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7712" windowHeight="7992"/>
  </bookViews>
  <sheets>
    <sheet name="réalisé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H31" i="2"/>
  <c r="J31" s="1"/>
  <c r="H30"/>
  <c r="J30" s="1"/>
  <c r="G30"/>
  <c r="J29"/>
  <c r="H29"/>
  <c r="G29"/>
  <c r="H28"/>
  <c r="J28" s="1"/>
  <c r="G28"/>
  <c r="H27"/>
  <c r="J27" s="1"/>
  <c r="G27"/>
  <c r="H26"/>
  <c r="J26" s="1"/>
  <c r="G26"/>
  <c r="J25"/>
  <c r="H25"/>
  <c r="G25"/>
  <c r="H24"/>
  <c r="J24" s="1"/>
  <c r="G24"/>
  <c r="J23"/>
  <c r="H23"/>
  <c r="G23"/>
  <c r="H22"/>
  <c r="J22" s="1"/>
  <c r="G22"/>
  <c r="H21"/>
  <c r="J21" s="1"/>
  <c r="G21"/>
  <c r="H20"/>
  <c r="J20" s="1"/>
  <c r="G20"/>
  <c r="J19"/>
  <c r="H19"/>
  <c r="G19"/>
  <c r="H18"/>
  <c r="J18" s="1"/>
  <c r="G18"/>
  <c r="H17"/>
  <c r="J17" s="1"/>
  <c r="G17"/>
  <c r="H16"/>
  <c r="J16" s="1"/>
  <c r="G16"/>
  <c r="J15"/>
  <c r="H15"/>
  <c r="G15"/>
  <c r="H14"/>
  <c r="J14" s="1"/>
  <c r="G14"/>
  <c r="J13"/>
  <c r="H13"/>
  <c r="G13"/>
  <c r="H12"/>
  <c r="J12" s="1"/>
  <c r="G12"/>
  <c r="J11"/>
  <c r="H11"/>
  <c r="G11"/>
  <c r="H10"/>
  <c r="J10" s="1"/>
  <c r="G10"/>
  <c r="H9"/>
  <c r="J9" s="1"/>
  <c r="G9"/>
  <c r="H8"/>
  <c r="J8" s="1"/>
  <c r="G8"/>
  <c r="H7"/>
  <c r="J7" s="1"/>
  <c r="G7"/>
  <c r="H6"/>
  <c r="J6" s="1"/>
  <c r="G6"/>
  <c r="J5"/>
  <c r="H5"/>
  <c r="G5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H4"/>
  <c r="J4" s="1"/>
  <c r="G4"/>
  <c r="D4"/>
  <c r="H3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G3"/>
  <c r="J3" l="1"/>
</calcChain>
</file>

<file path=xl/sharedStrings.xml><?xml version="1.0" encoding="utf-8"?>
<sst xmlns="http://schemas.openxmlformats.org/spreadsheetml/2006/main" count="70" uniqueCount="70">
  <si>
    <t>No </t>
  </si>
  <si>
    <t>DELPHI </t>
  </si>
  <si>
    <t>ΙΤΕΑ</t>
  </si>
  <si>
    <t>PIGADA</t>
  </si>
  <si>
    <t>GALAXIDI </t>
  </si>
  <si>
    <t>AGHI PANTES</t>
  </si>
  <si>
    <t>ERATINI</t>
  </si>
  <si>
    <t>AGHIOS NIKOLAOS</t>
  </si>
  <si>
    <t>SPILIA</t>
  </si>
  <si>
    <t>MARATHIAS</t>
  </si>
  <si>
    <t>MONASTIRAKI</t>
  </si>
  <si>
    <t>NAUPAKTOS</t>
  </si>
  <si>
    <t>HARADRO</t>
  </si>
  <si>
    <t>POURNAROKASTRO</t>
  </si>
  <si>
    <t>KEFALOVRISO</t>
  </si>
  <si>
    <t>LANTZEIKA</t>
  </si>
  <si>
    <t>MIRALI</t>
  </si>
  <si>
    <t>BALMATOURA</t>
  </si>
  <si>
    <t>KALOUSI</t>
  </si>
  <si>
    <t>ALPOCHORI</t>
  </si>
  <si>
    <t>DROSIA</t>
  </si>
  <si>
    <t>SKIADAS</t>
  </si>
  <si>
    <t>POTAMI</t>
  </si>
  <si>
    <t>ZIREIKA</t>
  </si>
  <si>
    <t>PERSENA</t>
  </si>
  <si>
    <t>KRIONERI</t>
  </si>
  <si>
    <t>KLADEO</t>
  </si>
  <si>
    <t>RAVITO</t>
  </si>
  <si>
    <t>CP0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</si>
  <si>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</si>
  <si>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</si>
  <si>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</si>
  <si>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</si>
  <si>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</si>
  <si>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</si>
  <si>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</si>
  <si>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</si>
  <si>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</si>
  <si>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</si>
  <si>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</si>
  <si>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</si>
  <si>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</si>
  <si>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</si>
  <si>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</si>
  <si>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</si>
  <si>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</si>
  <si>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</si>
  <si>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</si>
  <si>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</si>
  <si>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</si>
  <si>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</si>
  <si>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</si>
  <si>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</si>
  <si>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</si>
  <si>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</si>
  <si>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</si>
  <si>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</si>
  <si>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</si>
  <si>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PEFKI</t>
  </si>
  <si>
    <t>ARRIVEE</t>
  </si>
  <si>
    <t>DEPART</t>
  </si>
  <si>
    <t>KM étape</t>
  </si>
  <si>
    <t>KM total</t>
  </si>
  <si>
    <t>mn pause</t>
  </si>
  <si>
    <t>Temps étape</t>
  </si>
  <si>
    <t>Temps total</t>
  </si>
  <si>
    <t>KM/h</t>
  </si>
  <si>
    <t>KALENZI max 01h00</t>
  </si>
  <si>
    <t>OLYMPIE max 17h00</t>
  </si>
  <si>
    <t>RIO max 10h00</t>
  </si>
</sst>
</file>

<file path=xl/styles.xml><?xml version="1.0" encoding="utf-8"?>
<styleSheet xmlns="http://schemas.openxmlformats.org/spreadsheetml/2006/main">
  <numFmts count="3">
    <numFmt numFmtId="166" formatCode="[h]:mm;@"/>
    <numFmt numFmtId="167" formatCode="h:mm;@"/>
    <numFmt numFmtId="172" formatCode="d/m/yy\ h:mm;@"/>
  </numFmts>
  <fonts count="7">
    <font>
      <sz val="11"/>
      <color theme="1"/>
      <name val="Calibri"/>
      <family val="2"/>
      <scheme val="minor"/>
    </font>
    <font>
      <b/>
      <sz val="11"/>
      <color rgb="FF555555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555555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2" fontId="4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2" fontId="5" fillId="5" borderId="0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2" fontId="6" fillId="4" borderId="0" xfId="0" applyNumberFormat="1" applyFont="1" applyFill="1" applyBorder="1" applyAlignment="1">
      <alignment horizont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2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172" fontId="3" fillId="5" borderId="0" xfId="0" applyNumberFormat="1" applyFont="1" applyFill="1" applyBorder="1" applyAlignment="1">
      <alignment horizontal="center" wrapText="1"/>
    </xf>
    <xf numFmtId="167" fontId="3" fillId="5" borderId="0" xfId="0" applyNumberFormat="1" applyFont="1" applyFill="1" applyBorder="1" applyAlignment="1">
      <alignment horizontal="center" wrapText="1"/>
    </xf>
    <xf numFmtId="166" fontId="3" fillId="5" borderId="0" xfId="0" applyNumberFormat="1" applyFont="1" applyFill="1" applyBorder="1" applyAlignment="1">
      <alignment horizontal="center" wrapText="1"/>
    </xf>
    <xf numFmtId="2" fontId="3" fillId="5" borderId="0" xfId="0" applyNumberFormat="1" applyFont="1" applyFill="1" applyBorder="1" applyAlignment="1">
      <alignment horizontal="center" wrapText="1"/>
    </xf>
    <xf numFmtId="172" fontId="6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workbookViewId="0">
      <selection activeCell="M12" sqref="M12"/>
    </sheetView>
  </sheetViews>
  <sheetFormatPr baseColWidth="10" defaultRowHeight="13.8"/>
  <cols>
    <col min="1" max="1" width="6.6640625" style="17" customWidth="1"/>
    <col min="2" max="2" width="21.33203125" style="17" customWidth="1"/>
    <col min="3" max="4" width="8" style="17" customWidth="1"/>
    <col min="5" max="6" width="14" style="17" customWidth="1"/>
    <col min="7" max="10" width="7.88671875" style="17" customWidth="1"/>
    <col min="11" max="16384" width="11.5546875" style="17"/>
  </cols>
  <sheetData>
    <row r="1" spans="1:10" ht="40.799999999999997" customHeight="1">
      <c r="A1" s="1" t="s">
        <v>0</v>
      </c>
      <c r="B1" s="1" t="s">
        <v>27</v>
      </c>
      <c r="C1" s="2" t="s">
        <v>61</v>
      </c>
      <c r="D1" s="2" t="s">
        <v>62</v>
      </c>
      <c r="E1" s="13" t="s">
        <v>59</v>
      </c>
      <c r="F1" s="13" t="s">
        <v>60</v>
      </c>
      <c r="G1" s="14" t="s">
        <v>63</v>
      </c>
      <c r="H1" s="15" t="s">
        <v>64</v>
      </c>
      <c r="I1" s="15" t="s">
        <v>65</v>
      </c>
      <c r="J1" s="16" t="s">
        <v>66</v>
      </c>
    </row>
    <row r="2" spans="1:10" ht="18" customHeight="1">
      <c r="A2" s="3" t="s">
        <v>28</v>
      </c>
      <c r="B2" s="3" t="s">
        <v>1</v>
      </c>
      <c r="C2" s="4"/>
      <c r="D2" s="5"/>
      <c r="E2" s="18"/>
      <c r="F2" s="18">
        <v>42853.708333333336</v>
      </c>
      <c r="G2" s="19"/>
      <c r="H2" s="20"/>
      <c r="I2" s="20"/>
      <c r="J2" s="21"/>
    </row>
    <row r="3" spans="1:10" ht="18" customHeight="1">
      <c r="A3" s="3" t="s">
        <v>29</v>
      </c>
      <c r="B3" s="6" t="s">
        <v>2</v>
      </c>
      <c r="C3" s="7">
        <v>11.1</v>
      </c>
      <c r="D3" s="7">
        <v>11.1</v>
      </c>
      <c r="E3" s="18">
        <v>42853.754166666666</v>
      </c>
      <c r="F3" s="18">
        <v>42853.756249999999</v>
      </c>
      <c r="G3" s="19">
        <f>F3-E3</f>
        <v>2.0833333328482695E-3</v>
      </c>
      <c r="H3" s="20">
        <f>F3-F2</f>
        <v>4.7916666662786156E-2</v>
      </c>
      <c r="I3" s="20">
        <f>I2+H3</f>
        <v>4.7916666662786156E-2</v>
      </c>
      <c r="J3" s="21">
        <f>C3/H3/24</f>
        <v>9.6521739138251554</v>
      </c>
    </row>
    <row r="4" spans="1:10" ht="18" customHeight="1">
      <c r="A4" s="8" t="s">
        <v>30</v>
      </c>
      <c r="B4" s="9" t="s">
        <v>3</v>
      </c>
      <c r="C4" s="10">
        <v>7.4</v>
      </c>
      <c r="D4" s="10">
        <f>D3+C4</f>
        <v>18.5</v>
      </c>
      <c r="E4" s="22">
        <v>42853.791666666664</v>
      </c>
      <c r="F4" s="22">
        <v>42853.793055555558</v>
      </c>
      <c r="G4" s="23">
        <f>F4-E4</f>
        <v>1.3888888934161514E-3</v>
      </c>
      <c r="H4" s="24">
        <f>F4-F3</f>
        <v>3.680555555911269E-2</v>
      </c>
      <c r="I4" s="24">
        <f>I3+H4</f>
        <v>8.4722222221898846E-2</v>
      </c>
      <c r="J4" s="25">
        <f>C4/H4/24</f>
        <v>8.3773584897563946</v>
      </c>
    </row>
    <row r="5" spans="1:10" ht="18" customHeight="1">
      <c r="A5" s="3" t="s">
        <v>31</v>
      </c>
      <c r="B5" s="6" t="s">
        <v>4</v>
      </c>
      <c r="C5" s="7">
        <v>9.1999999999999993</v>
      </c>
      <c r="D5" s="7">
        <f>D4+C5</f>
        <v>27.7</v>
      </c>
      <c r="E5" s="18">
        <v>42853.823611111111</v>
      </c>
      <c r="F5" s="22">
        <v>42853.826388888891</v>
      </c>
      <c r="G5" s="23">
        <f>F5-E5</f>
        <v>2.7777777795563452E-3</v>
      </c>
      <c r="H5" s="24">
        <f>F5-F4</f>
        <v>3.3333333332848269E-2</v>
      </c>
      <c r="I5" s="24">
        <f>I4+H5</f>
        <v>0.11805555555474712</v>
      </c>
      <c r="J5" s="25">
        <f>C5/H5/24</f>
        <v>11.500000000167347</v>
      </c>
    </row>
    <row r="6" spans="1:10" ht="18" customHeight="1">
      <c r="A6" s="3" t="s">
        <v>32</v>
      </c>
      <c r="B6" s="6" t="s">
        <v>5</v>
      </c>
      <c r="C6" s="7">
        <v>11.7</v>
      </c>
      <c r="D6" s="7">
        <f t="shared" ref="D6:D21" si="0">D5+C6</f>
        <v>39.4</v>
      </c>
      <c r="E6" s="18">
        <v>42853.876388888886</v>
      </c>
      <c r="F6" s="22">
        <v>42853.878472222219</v>
      </c>
      <c r="G6" s="23">
        <f>F6-E6</f>
        <v>2.0833333328482695E-3</v>
      </c>
      <c r="H6" s="24">
        <f t="shared" ref="H6:H31" si="1">F6-F5</f>
        <v>5.2083333328482695E-2</v>
      </c>
      <c r="I6" s="24">
        <f>I5+H6</f>
        <v>0.17013888888322981</v>
      </c>
      <c r="J6" s="25">
        <f>C6/H6/24</f>
        <v>9.3600000008717164</v>
      </c>
    </row>
    <row r="7" spans="1:10" ht="18" customHeight="1">
      <c r="A7" s="3" t="s">
        <v>33</v>
      </c>
      <c r="B7" s="6" t="s">
        <v>6</v>
      </c>
      <c r="C7" s="7">
        <v>9.4</v>
      </c>
      <c r="D7" s="7">
        <f t="shared" si="0"/>
        <v>48.8</v>
      </c>
      <c r="E7" s="18">
        <v>42853.92083333333</v>
      </c>
      <c r="F7" s="18">
        <v>42853.925694444442</v>
      </c>
      <c r="G7" s="19">
        <f>F7-E7</f>
        <v>4.8611111124046147E-3</v>
      </c>
      <c r="H7" s="20">
        <f t="shared" si="1"/>
        <v>4.7222222223354038E-2</v>
      </c>
      <c r="I7" s="20">
        <f t="shared" ref="I7:I31" si="2">I6+H7</f>
        <v>0.21736111110658385</v>
      </c>
      <c r="J7" s="21">
        <f>C7/H7/24</f>
        <v>8.2941176468600322</v>
      </c>
    </row>
    <row r="8" spans="1:10" ht="18" customHeight="1">
      <c r="A8" s="3" t="s">
        <v>34</v>
      </c>
      <c r="B8" s="6" t="s">
        <v>7</v>
      </c>
      <c r="C8" s="7">
        <v>9.1</v>
      </c>
      <c r="D8" s="7">
        <f t="shared" si="0"/>
        <v>57.9</v>
      </c>
      <c r="E8" s="18">
        <v>42853.96875</v>
      </c>
      <c r="F8" s="18">
        <v>42853.972916666666</v>
      </c>
      <c r="G8" s="19">
        <f>F8-E8</f>
        <v>4.166666665696539E-3</v>
      </c>
      <c r="H8" s="20">
        <f t="shared" si="1"/>
        <v>4.7222222223354038E-2</v>
      </c>
      <c r="I8" s="20">
        <f t="shared" si="2"/>
        <v>0.26458333332993789</v>
      </c>
      <c r="J8" s="21">
        <f>C8/H8/24</f>
        <v>8.0294117645134353</v>
      </c>
    </row>
    <row r="9" spans="1:10" ht="18" customHeight="1">
      <c r="A9" s="3" t="s">
        <v>35</v>
      </c>
      <c r="B9" s="6" t="s">
        <v>8</v>
      </c>
      <c r="C9" s="7">
        <v>10</v>
      </c>
      <c r="D9" s="7">
        <f t="shared" si="0"/>
        <v>67.900000000000006</v>
      </c>
      <c r="E9" s="18">
        <v>42854.021527777775</v>
      </c>
      <c r="F9" s="18">
        <v>42854.027083333334</v>
      </c>
      <c r="G9" s="19">
        <f>F9-E9</f>
        <v>5.5555555591126904E-3</v>
      </c>
      <c r="H9" s="20">
        <f t="shared" si="1"/>
        <v>5.4166666668606922E-2</v>
      </c>
      <c r="I9" s="20">
        <f t="shared" si="2"/>
        <v>0.31874999999854481</v>
      </c>
      <c r="J9" s="21">
        <f>C9/H9/24</f>
        <v>7.6923076920321529</v>
      </c>
    </row>
    <row r="10" spans="1:10" ht="18" customHeight="1">
      <c r="A10" s="3" t="s">
        <v>36</v>
      </c>
      <c r="B10" s="6" t="s">
        <v>9</v>
      </c>
      <c r="C10" s="7">
        <v>9.5</v>
      </c>
      <c r="D10" s="7">
        <f t="shared" si="0"/>
        <v>77.400000000000006</v>
      </c>
      <c r="E10" s="18">
        <v>42854.084027777775</v>
      </c>
      <c r="F10" s="18">
        <v>42854.086805555555</v>
      </c>
      <c r="G10" s="19">
        <f>F10-E10</f>
        <v>2.7777777795563452E-3</v>
      </c>
      <c r="H10" s="20">
        <f t="shared" si="1"/>
        <v>5.9722222220443655E-2</v>
      </c>
      <c r="I10" s="20">
        <f t="shared" si="2"/>
        <v>0.37847222221898846</v>
      </c>
      <c r="J10" s="21">
        <f>C10/H10/24</f>
        <v>6.6279069769415697</v>
      </c>
    </row>
    <row r="11" spans="1:10" ht="18" customHeight="1">
      <c r="A11" s="3" t="s">
        <v>37</v>
      </c>
      <c r="B11" s="6" t="s">
        <v>10</v>
      </c>
      <c r="C11" s="7">
        <v>8.1999999999999993</v>
      </c>
      <c r="D11" s="7">
        <f t="shared" si="0"/>
        <v>85.600000000000009</v>
      </c>
      <c r="E11" s="18">
        <v>42854.131249999999</v>
      </c>
      <c r="F11" s="18">
        <v>42854.134027777778</v>
      </c>
      <c r="G11" s="19">
        <f>F11-E11</f>
        <v>2.7777777795563452E-3</v>
      </c>
      <c r="H11" s="20">
        <f t="shared" si="1"/>
        <v>4.7222222223354038E-2</v>
      </c>
      <c r="I11" s="20">
        <f t="shared" si="2"/>
        <v>0.4256944444423425</v>
      </c>
      <c r="J11" s="21">
        <f>C11/H11/24</f>
        <v>7.2352941174736438</v>
      </c>
    </row>
    <row r="12" spans="1:10" ht="18" customHeight="1">
      <c r="A12" s="3" t="s">
        <v>38</v>
      </c>
      <c r="B12" s="6" t="s">
        <v>11</v>
      </c>
      <c r="C12" s="7">
        <v>12.2</v>
      </c>
      <c r="D12" s="7">
        <f t="shared" si="0"/>
        <v>97.800000000000011</v>
      </c>
      <c r="E12" s="18">
        <v>42854.2</v>
      </c>
      <c r="F12" s="18">
        <v>42854.206944444442</v>
      </c>
      <c r="G12" s="19">
        <f>F12-E12</f>
        <v>6.9444444452528842E-3</v>
      </c>
      <c r="H12" s="20">
        <f t="shared" si="1"/>
        <v>7.2916666664241347E-2</v>
      </c>
      <c r="I12" s="20">
        <f t="shared" si="2"/>
        <v>0.49861111110658385</v>
      </c>
      <c r="J12" s="21">
        <f>C12/H12/24</f>
        <v>6.9714285716604509</v>
      </c>
    </row>
    <row r="13" spans="1:10" ht="18" customHeight="1">
      <c r="A13" s="11" t="s">
        <v>39</v>
      </c>
      <c r="B13" s="11" t="s">
        <v>69</v>
      </c>
      <c r="C13" s="12">
        <v>13.3</v>
      </c>
      <c r="D13" s="12">
        <f t="shared" si="0"/>
        <v>111.10000000000001</v>
      </c>
      <c r="E13" s="26">
        <v>42854.289583333331</v>
      </c>
      <c r="F13" s="18">
        <v>42854.333333333336</v>
      </c>
      <c r="G13" s="19">
        <f>F13-E13</f>
        <v>4.3750000004365575E-2</v>
      </c>
      <c r="H13" s="20">
        <f t="shared" si="1"/>
        <v>0.12638888889341615</v>
      </c>
      <c r="I13" s="20">
        <f t="shared" si="2"/>
        <v>0.625</v>
      </c>
      <c r="J13" s="21">
        <f>C13/H13/24</f>
        <v>4.3846153844583275</v>
      </c>
    </row>
    <row r="14" spans="1:10" ht="18" customHeight="1">
      <c r="A14" s="8" t="s">
        <v>40</v>
      </c>
      <c r="B14" s="9" t="s">
        <v>12</v>
      </c>
      <c r="C14" s="10">
        <v>8.1</v>
      </c>
      <c r="D14" s="10">
        <f t="shared" si="0"/>
        <v>119.2</v>
      </c>
      <c r="E14" s="22">
        <v>42854.40625</v>
      </c>
      <c r="F14" s="22">
        <v>42854.409722222219</v>
      </c>
      <c r="G14" s="23">
        <f>F14-E14</f>
        <v>3.4722222189884633E-3</v>
      </c>
      <c r="H14" s="24">
        <f t="shared" si="1"/>
        <v>7.6388888883229811E-2</v>
      </c>
      <c r="I14" s="24">
        <f t="shared" si="2"/>
        <v>0.70138888888322981</v>
      </c>
      <c r="J14" s="25">
        <f>C14/H14/24</f>
        <v>4.4181818185091277</v>
      </c>
    </row>
    <row r="15" spans="1:10" ht="18" customHeight="1">
      <c r="A15" s="3" t="s">
        <v>41</v>
      </c>
      <c r="B15" s="6" t="s">
        <v>13</v>
      </c>
      <c r="C15" s="7">
        <v>12.7</v>
      </c>
      <c r="D15" s="7">
        <f t="shared" si="0"/>
        <v>131.9</v>
      </c>
      <c r="E15" s="18">
        <v>42854.493055555555</v>
      </c>
      <c r="F15" s="18">
        <v>42854.499305555553</v>
      </c>
      <c r="G15" s="19">
        <f>F15-E15</f>
        <v>6.2499999985448085E-3</v>
      </c>
      <c r="H15" s="20">
        <f t="shared" si="1"/>
        <v>8.9583333334303461E-2</v>
      </c>
      <c r="I15" s="20">
        <f t="shared" si="2"/>
        <v>0.79097222221753327</v>
      </c>
      <c r="J15" s="21">
        <f>C15/H15/24</f>
        <v>5.9069767441220771</v>
      </c>
    </row>
    <row r="16" spans="1:10" ht="18" customHeight="1">
      <c r="A16" s="3" t="s">
        <v>42</v>
      </c>
      <c r="B16" s="6" t="s">
        <v>14</v>
      </c>
      <c r="C16" s="7">
        <v>7.1</v>
      </c>
      <c r="D16" s="7">
        <f t="shared" si="0"/>
        <v>139</v>
      </c>
      <c r="E16" s="18">
        <v>42854.550694444442</v>
      </c>
      <c r="F16" s="18">
        <v>42854.555555555555</v>
      </c>
      <c r="G16" s="19">
        <f>F16-E16</f>
        <v>4.8611111124046147E-3</v>
      </c>
      <c r="H16" s="20">
        <f t="shared" si="1"/>
        <v>5.6250000001455192E-2</v>
      </c>
      <c r="I16" s="20">
        <f t="shared" si="2"/>
        <v>0.84722222221898846</v>
      </c>
      <c r="J16" s="21">
        <f>C16/H16/24</f>
        <v>5.2592592591232021</v>
      </c>
    </row>
    <row r="17" spans="1:10" ht="18" customHeight="1">
      <c r="A17" s="8" t="s">
        <v>43</v>
      </c>
      <c r="B17" s="9" t="s">
        <v>15</v>
      </c>
      <c r="C17" s="10">
        <v>6.1</v>
      </c>
      <c r="D17" s="10">
        <f t="shared" si="0"/>
        <v>145.1</v>
      </c>
      <c r="E17" s="22">
        <v>42854.638888888891</v>
      </c>
      <c r="F17" s="22">
        <v>42854.642361111109</v>
      </c>
      <c r="G17" s="23">
        <f>F17-E17</f>
        <v>3.4722222189884633E-3</v>
      </c>
      <c r="H17" s="24">
        <f t="shared" si="1"/>
        <v>8.6805555554747116E-2</v>
      </c>
      <c r="I17" s="24">
        <f t="shared" si="2"/>
        <v>0.93402777777373558</v>
      </c>
      <c r="J17" s="25">
        <f>C17/H17/24</f>
        <v>2.9280000000272692</v>
      </c>
    </row>
    <row r="18" spans="1:10" ht="18" customHeight="1">
      <c r="A18" s="3" t="s">
        <v>44</v>
      </c>
      <c r="B18" s="6" t="s">
        <v>16</v>
      </c>
      <c r="C18" s="7">
        <v>9.8000000000000007</v>
      </c>
      <c r="D18" s="7">
        <f t="shared" si="0"/>
        <v>154.9</v>
      </c>
      <c r="E18" s="18">
        <v>42854.686111111114</v>
      </c>
      <c r="F18" s="18">
        <v>42854.697916666664</v>
      </c>
      <c r="G18" s="19">
        <f>F18-E18</f>
        <v>1.1805555550381541E-2</v>
      </c>
      <c r="H18" s="20">
        <f t="shared" si="1"/>
        <v>5.5555555554747116E-2</v>
      </c>
      <c r="I18" s="20">
        <f t="shared" si="2"/>
        <v>0.98958333332848269</v>
      </c>
      <c r="J18" s="21">
        <f>C18/H18/24</f>
        <v>7.3500000001069568</v>
      </c>
    </row>
    <row r="19" spans="1:10" ht="18" customHeight="1">
      <c r="A19" s="3" t="s">
        <v>45</v>
      </c>
      <c r="B19" s="6" t="s">
        <v>17</v>
      </c>
      <c r="C19" s="7">
        <v>7.3</v>
      </c>
      <c r="D19" s="7">
        <f t="shared" si="0"/>
        <v>162.20000000000002</v>
      </c>
      <c r="E19" s="18">
        <v>42854.749305555553</v>
      </c>
      <c r="F19" s="18">
        <v>42854.75277777778</v>
      </c>
      <c r="G19" s="19">
        <f>F19-E19</f>
        <v>3.4722222262644209E-3</v>
      </c>
      <c r="H19" s="20">
        <f t="shared" si="1"/>
        <v>5.4861111115314998E-2</v>
      </c>
      <c r="I19" s="20">
        <f t="shared" si="2"/>
        <v>1.0444444444437977</v>
      </c>
      <c r="J19" s="21">
        <f>C19/H19/24</f>
        <v>5.544303797043507</v>
      </c>
    </row>
    <row r="20" spans="1:10" ht="18" customHeight="1">
      <c r="A20" s="3" t="s">
        <v>46</v>
      </c>
      <c r="B20" s="6" t="s">
        <v>18</v>
      </c>
      <c r="C20" s="7">
        <v>8.1</v>
      </c>
      <c r="D20" s="7">
        <f t="shared" si="0"/>
        <v>170.3</v>
      </c>
      <c r="E20" s="18">
        <v>42854.820138888892</v>
      </c>
      <c r="F20" s="18">
        <v>42854.847916666666</v>
      </c>
      <c r="G20" s="19">
        <f>F20-E20</f>
        <v>2.7777777773735579E-2</v>
      </c>
      <c r="H20" s="20">
        <f t="shared" si="1"/>
        <v>9.5138888886140194E-2</v>
      </c>
      <c r="I20" s="20">
        <f t="shared" si="2"/>
        <v>1.1395833333299379</v>
      </c>
      <c r="J20" s="21">
        <f>C20/H20/24</f>
        <v>3.5474452555769429</v>
      </c>
    </row>
    <row r="21" spans="1:10" ht="18" customHeight="1">
      <c r="A21" s="3" t="s">
        <v>47</v>
      </c>
      <c r="B21" s="6" t="s">
        <v>19</v>
      </c>
      <c r="C21" s="7">
        <v>8.5</v>
      </c>
      <c r="D21" s="7">
        <f t="shared" si="0"/>
        <v>178.8</v>
      </c>
      <c r="E21" s="22">
        <v>42854.900694444441</v>
      </c>
      <c r="F21" s="22">
        <v>42854.901388888888</v>
      </c>
      <c r="G21" s="23">
        <f>F21-E21</f>
        <v>6.944444467080757E-4</v>
      </c>
      <c r="H21" s="24">
        <f t="shared" si="1"/>
        <v>5.3472222221898846E-2</v>
      </c>
      <c r="I21" s="24">
        <f t="shared" si="2"/>
        <v>1.1930555555518367</v>
      </c>
      <c r="J21" s="25">
        <f>C21/H21/24</f>
        <v>6.6233766234166787</v>
      </c>
    </row>
    <row r="22" spans="1:10" ht="18" customHeight="1">
      <c r="A22" s="11" t="s">
        <v>48</v>
      </c>
      <c r="B22" s="11" t="s">
        <v>67</v>
      </c>
      <c r="C22" s="12">
        <v>8.1999999999999993</v>
      </c>
      <c r="D22" s="12">
        <f t="shared" ref="D22:D31" si="3">D21+C22</f>
        <v>187</v>
      </c>
      <c r="E22" s="26">
        <v>42854.966666666667</v>
      </c>
      <c r="F22" s="18">
        <v>42854.984027777777</v>
      </c>
      <c r="G22" s="19">
        <f>F22-E22</f>
        <v>1.7361111109494232E-2</v>
      </c>
      <c r="H22" s="20">
        <f t="shared" si="1"/>
        <v>8.2638888889050577E-2</v>
      </c>
      <c r="I22" s="20">
        <f t="shared" si="2"/>
        <v>1.2756944444408873</v>
      </c>
      <c r="J22" s="21">
        <f>C22/H22/24</f>
        <v>4.1344537815045159</v>
      </c>
    </row>
    <row r="23" spans="1:10" ht="18" customHeight="1">
      <c r="A23" s="3" t="s">
        <v>49</v>
      </c>
      <c r="B23" s="6" t="s">
        <v>20</v>
      </c>
      <c r="C23" s="7">
        <v>7</v>
      </c>
      <c r="D23" s="7">
        <f t="shared" si="3"/>
        <v>194</v>
      </c>
      <c r="E23" s="18">
        <v>42855.038888888892</v>
      </c>
      <c r="F23" s="18">
        <v>42855.042361111111</v>
      </c>
      <c r="G23" s="19">
        <f>F23-E23</f>
        <v>3.4722222189884633E-3</v>
      </c>
      <c r="H23" s="20">
        <f t="shared" si="1"/>
        <v>5.8333333334303461E-2</v>
      </c>
      <c r="I23" s="20">
        <f t="shared" si="2"/>
        <v>1.3340277777751908</v>
      </c>
      <c r="J23" s="21">
        <f>C23/H23/24</f>
        <v>4.9999999999168461</v>
      </c>
    </row>
    <row r="24" spans="1:10" ht="18" customHeight="1">
      <c r="A24" s="3" t="s">
        <v>50</v>
      </c>
      <c r="B24" s="6" t="s">
        <v>21</v>
      </c>
      <c r="C24" s="7">
        <v>9.6</v>
      </c>
      <c r="D24" s="7">
        <f t="shared" si="3"/>
        <v>203.6</v>
      </c>
      <c r="E24" s="18">
        <v>42855.107638888891</v>
      </c>
      <c r="F24" s="18">
        <v>42855.125</v>
      </c>
      <c r="G24" s="19">
        <f>F24-E24</f>
        <v>1.7361111109494232E-2</v>
      </c>
      <c r="H24" s="20">
        <f t="shared" si="1"/>
        <v>8.2638888889050577E-2</v>
      </c>
      <c r="I24" s="20">
        <f t="shared" si="2"/>
        <v>1.4166666666642413</v>
      </c>
      <c r="J24" s="21">
        <f>C24/H24/24</f>
        <v>4.8403361344443114</v>
      </c>
    </row>
    <row r="25" spans="1:10" ht="18" customHeight="1">
      <c r="A25" s="8" t="s">
        <v>51</v>
      </c>
      <c r="B25" s="9" t="s">
        <v>22</v>
      </c>
      <c r="C25" s="10">
        <v>5.7</v>
      </c>
      <c r="D25" s="10">
        <f t="shared" si="3"/>
        <v>209.29999999999998</v>
      </c>
      <c r="E25" s="22">
        <v>42855.190972222219</v>
      </c>
      <c r="F25" s="22">
        <v>42855.192361111112</v>
      </c>
      <c r="G25" s="23">
        <f>F25-E25</f>
        <v>1.3888888934161514E-3</v>
      </c>
      <c r="H25" s="24">
        <f t="shared" si="1"/>
        <v>6.7361111112404615E-2</v>
      </c>
      <c r="I25" s="24">
        <f t="shared" si="2"/>
        <v>1.484027777776646</v>
      </c>
      <c r="J25" s="25">
        <f>C25/H25/24</f>
        <v>3.5257731958085849</v>
      </c>
    </row>
    <row r="26" spans="1:10" ht="18" customHeight="1">
      <c r="A26" s="3" t="s">
        <v>52</v>
      </c>
      <c r="B26" s="6" t="s">
        <v>23</v>
      </c>
      <c r="C26" s="7">
        <v>9.6</v>
      </c>
      <c r="D26" s="7">
        <f t="shared" si="3"/>
        <v>218.89999999999998</v>
      </c>
      <c r="E26" s="18">
        <v>42855.236111111109</v>
      </c>
      <c r="F26" s="18">
        <v>42855.239583333336</v>
      </c>
      <c r="G26" s="19">
        <f>F26-E26</f>
        <v>3.4722222262644209E-3</v>
      </c>
      <c r="H26" s="20">
        <f t="shared" si="1"/>
        <v>4.7222222223354038E-2</v>
      </c>
      <c r="I26" s="20">
        <f t="shared" si="2"/>
        <v>1.53125</v>
      </c>
      <c r="J26" s="21">
        <f>C26/H26/24</f>
        <v>8.4705882350910944</v>
      </c>
    </row>
    <row r="27" spans="1:10" ht="18" customHeight="1">
      <c r="A27" s="3" t="s">
        <v>53</v>
      </c>
      <c r="B27" s="3" t="s">
        <v>58</v>
      </c>
      <c r="C27" s="5">
        <v>7.7</v>
      </c>
      <c r="D27" s="5">
        <f t="shared" si="3"/>
        <v>226.59999999999997</v>
      </c>
      <c r="E27" s="18">
        <v>42855.3</v>
      </c>
      <c r="F27" s="22">
        <v>42855.303472222222</v>
      </c>
      <c r="G27" s="23">
        <f>F27-E27</f>
        <v>3.4722222189884633E-3</v>
      </c>
      <c r="H27" s="24">
        <f t="shared" si="1"/>
        <v>6.3888888886140194E-2</v>
      </c>
      <c r="I27" s="24">
        <f t="shared" si="2"/>
        <v>1.5951388888861402</v>
      </c>
      <c r="J27" s="25">
        <f>C27/H27/24</f>
        <v>5.0217391306508334</v>
      </c>
    </row>
    <row r="28" spans="1:10" ht="18" customHeight="1">
      <c r="A28" s="8" t="s">
        <v>54</v>
      </c>
      <c r="B28" s="9" t="s">
        <v>24</v>
      </c>
      <c r="C28" s="10">
        <v>6.2</v>
      </c>
      <c r="D28" s="10">
        <f t="shared" si="3"/>
        <v>232.79999999999995</v>
      </c>
      <c r="E28" s="22">
        <v>42855.354166666664</v>
      </c>
      <c r="F28" s="22">
        <v>42855.354861111111</v>
      </c>
      <c r="G28" s="23">
        <f>F28-E28</f>
        <v>6.944444467080757E-4</v>
      </c>
      <c r="H28" s="24">
        <f t="shared" si="1"/>
        <v>5.1388888889050577E-2</v>
      </c>
      <c r="I28" s="24">
        <f t="shared" si="2"/>
        <v>1.6465277777751908</v>
      </c>
      <c r="J28" s="25">
        <f>C28/H28/24</f>
        <v>5.0270270270112105</v>
      </c>
    </row>
    <row r="29" spans="1:10" ht="18" customHeight="1">
      <c r="A29" s="3" t="s">
        <v>55</v>
      </c>
      <c r="B29" s="6" t="s">
        <v>25</v>
      </c>
      <c r="C29" s="7">
        <v>9.1999999999999993</v>
      </c>
      <c r="D29" s="7">
        <f t="shared" si="3"/>
        <v>241.99999999999994</v>
      </c>
      <c r="E29" s="18">
        <v>42855.404166666667</v>
      </c>
      <c r="F29" s="22">
        <v>42855.414583333331</v>
      </c>
      <c r="G29" s="23">
        <f>F29-E29</f>
        <v>1.0416666664241347E-2</v>
      </c>
      <c r="H29" s="24">
        <f t="shared" si="1"/>
        <v>5.9722222220443655E-2</v>
      </c>
      <c r="I29" s="24">
        <f t="shared" si="2"/>
        <v>1.7062499999956344</v>
      </c>
      <c r="J29" s="25">
        <f>C29/H29/24</f>
        <v>6.4186046513539408</v>
      </c>
    </row>
    <row r="30" spans="1:10" ht="18" customHeight="1">
      <c r="A30" s="3" t="s">
        <v>56</v>
      </c>
      <c r="B30" s="6" t="s">
        <v>26</v>
      </c>
      <c r="C30" s="7">
        <v>7.3</v>
      </c>
      <c r="D30" s="7">
        <f t="shared" si="3"/>
        <v>249.29999999999995</v>
      </c>
      <c r="E30" s="18">
        <v>42855.460416666669</v>
      </c>
      <c r="F30" s="22">
        <v>42855.463194444441</v>
      </c>
      <c r="G30" s="23">
        <f>F30-E30</f>
        <v>2.7777777722803876E-3</v>
      </c>
      <c r="H30" s="24">
        <f t="shared" si="1"/>
        <v>4.8611111109494232E-2</v>
      </c>
      <c r="I30" s="24">
        <f t="shared" si="2"/>
        <v>1.7548611111051287</v>
      </c>
      <c r="J30" s="25">
        <f>C30/H30/24</f>
        <v>6.2571428573509786</v>
      </c>
    </row>
    <row r="31" spans="1:10" ht="18" customHeight="1">
      <c r="A31" s="11" t="s">
        <v>57</v>
      </c>
      <c r="B31" s="11" t="s">
        <v>68</v>
      </c>
      <c r="C31" s="12">
        <v>5.7</v>
      </c>
      <c r="D31" s="12">
        <f t="shared" si="3"/>
        <v>254.99999999999994</v>
      </c>
      <c r="E31" s="26">
        <v>42855.49722222222</v>
      </c>
      <c r="F31" s="18">
        <v>42855.49722222222</v>
      </c>
      <c r="G31" s="19"/>
      <c r="H31" s="20">
        <f t="shared" si="1"/>
        <v>3.4027777779556345E-2</v>
      </c>
      <c r="I31" s="20">
        <f t="shared" si="2"/>
        <v>1.788888888884685</v>
      </c>
      <c r="J31" s="21">
        <f>C31/H31/24</f>
        <v>6.9795918363698846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réalisé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 </cp:lastModifiedBy>
  <cp:lastPrinted>2017-04-23T17:03:44Z</cp:lastPrinted>
  <dcterms:created xsi:type="dcterms:W3CDTF">2017-03-19T18:10:26Z</dcterms:created>
  <dcterms:modified xsi:type="dcterms:W3CDTF">2017-05-14T08:19:45Z</dcterms:modified>
</cp:coreProperties>
</file>