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80" activeTab="0"/>
  </bookViews>
  <sheets>
    <sheet name="PAIE conges   " sheetId="1" r:id="rId1"/>
    <sheet name="PAIE  sans calculs" sheetId="2" r:id="rId2"/>
  </sheets>
  <definedNames>
    <definedName name="_xlnm.Print_Area" localSheetId="1">'PAIE  sans calculs'!$A$1:$L$55</definedName>
    <definedName name="_xlnm.Print_Area" localSheetId="0">'PAIE conges   '!$A$1:$L$55</definedName>
  </definedNames>
  <calcPr fullCalcOnLoad="1"/>
</workbook>
</file>

<file path=xl/sharedStrings.xml><?xml version="1.0" encoding="utf-8"?>
<sst xmlns="http://schemas.openxmlformats.org/spreadsheetml/2006/main" count="138" uniqueCount="61">
  <si>
    <t xml:space="preserve">BULLETIN DE PAYE                       </t>
  </si>
  <si>
    <t>Période  :</t>
  </si>
  <si>
    <t>du                                 au</t>
  </si>
  <si>
    <t>Nombre de jours d'accueil effectués :</t>
  </si>
  <si>
    <t>Nombre d'heures d'accueil effectuées :</t>
  </si>
  <si>
    <t xml:space="preserve">Employeur : </t>
  </si>
  <si>
    <t xml:space="preserve">Salarié : </t>
  </si>
  <si>
    <t>N° Pajemploi :</t>
  </si>
  <si>
    <t xml:space="preserve">N° Sécurité Sociale : </t>
  </si>
  <si>
    <t xml:space="preserve">Emploi : </t>
  </si>
  <si>
    <t xml:space="preserve">Enfant accueilli(e) :  </t>
  </si>
  <si>
    <t>Convention Collective Nationale des Assistants Maternels du Particulier Employeur      Code NAF 88-91A</t>
  </si>
  <si>
    <t>Salaire mensualisé brut de base</t>
  </si>
  <si>
    <t>Heures à</t>
  </si>
  <si>
    <t>Heures complémentaires</t>
  </si>
  <si>
    <t>Heures supplémentaires majorées à       %</t>
  </si>
  <si>
    <t>Accueil occasionnel</t>
  </si>
  <si>
    <t>Absences</t>
  </si>
  <si>
    <t>Divers</t>
  </si>
  <si>
    <t>Congés pris du                     au</t>
  </si>
  <si>
    <t>Total des heures</t>
  </si>
  <si>
    <t>Salaire brut</t>
  </si>
  <si>
    <t>Salaire de base</t>
  </si>
  <si>
    <t xml:space="preserve">Taux </t>
  </si>
  <si>
    <t>Retenues salariales</t>
  </si>
  <si>
    <t>C.S.G déductibles</t>
  </si>
  <si>
    <t>C.S.G non  déductibles et C.R.D.S</t>
  </si>
  <si>
    <t>Sécurité sociale (Maladie, Vieillesse)</t>
  </si>
  <si>
    <t>Retraite complémentaire</t>
  </si>
  <si>
    <t>A.G.F.F.</t>
  </si>
  <si>
    <t>Chomage</t>
  </si>
  <si>
    <t>Prévoyance</t>
  </si>
  <si>
    <t>Total cotisations salariales</t>
  </si>
  <si>
    <r>
      <t xml:space="preserve">Salaire net  </t>
    </r>
    <r>
      <rPr>
        <i/>
        <sz val="8"/>
        <rFont val="Arial"/>
        <family val="2"/>
      </rPr>
      <t>( avant indemnités)</t>
    </r>
  </si>
  <si>
    <t>Salaire net imposable</t>
  </si>
  <si>
    <t>Entretien</t>
  </si>
  <si>
    <t xml:space="preserve">Nombre de jours </t>
  </si>
  <si>
    <t>à</t>
  </si>
  <si>
    <t>Nourriture</t>
  </si>
  <si>
    <t>Nombres de repas</t>
  </si>
  <si>
    <t>Nombres de gouters</t>
  </si>
  <si>
    <t>Déplacement</t>
  </si>
  <si>
    <t>Nombre de Km</t>
  </si>
  <si>
    <t>Total des indemnités</t>
  </si>
  <si>
    <t>SALAIRE NET A PAYER</t>
  </si>
  <si>
    <r>
      <t>(</t>
    </r>
    <r>
      <rPr>
        <i/>
        <sz val="8"/>
        <rFont val="Arial"/>
        <family val="2"/>
      </rPr>
      <t>A conserver sans limitation de durée)</t>
    </r>
  </si>
  <si>
    <t xml:space="preserve">Payé le  : </t>
  </si>
  <si>
    <t>Signature de l'employeur</t>
  </si>
  <si>
    <t>Mode de règlement :</t>
  </si>
  <si>
    <t xml:space="preserve">mensualisées :         jours </t>
  </si>
  <si>
    <t>mensualisées :          H</t>
  </si>
  <si>
    <t xml:space="preserve">Congés acquis </t>
  </si>
  <si>
    <t>Congés pris</t>
  </si>
  <si>
    <t>Congés restants</t>
  </si>
  <si>
    <t>N° URSSAF :</t>
  </si>
  <si>
    <t>Assistante maternelle Agréée</t>
  </si>
  <si>
    <t xml:space="preserve">Jour </t>
  </si>
  <si>
    <t>Heures</t>
  </si>
  <si>
    <t xml:space="preserve"> </t>
  </si>
  <si>
    <t xml:space="preserve">congés payés 10% des HC et HS </t>
  </si>
  <si>
    <t xml:space="preserve">congés payés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</si>
</sst>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#,##0.00\ _€"/>
    <numFmt numFmtId="166" formatCode="#,##0.00\ &quot;F&quot;"/>
    <numFmt numFmtId="167" formatCode="#,##0.00\ _F"/>
    <numFmt numFmtId="168" formatCode="_-* #,##0.00\ _F_-;\-* #,##0.00\ _F_-;_-* &quot;-&quot;??\ _F_-;_-@_-"/>
    <numFmt numFmtId="169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0">
    <xf numFmtId="0" fontId="0" fillId="0" borderId="0" xfId="0" applyFont="1" applyAlignment="1">
      <alignment/>
    </xf>
    <xf numFmtId="0" fontId="2" fillId="0" borderId="0" xfId="50" applyFont="1" applyFill="1" applyBorder="1">
      <alignment/>
      <protection/>
    </xf>
    <xf numFmtId="0" fontId="2" fillId="0" borderId="0" xfId="50">
      <alignment/>
      <protection/>
    </xf>
    <xf numFmtId="0" fontId="2" fillId="0" borderId="0" xfId="50" applyFill="1" applyBorder="1">
      <alignment/>
      <protection/>
    </xf>
    <xf numFmtId="0" fontId="2" fillId="0" borderId="0" xfId="50" applyFill="1" applyBorder="1" applyAlignment="1">
      <alignment vertical="center"/>
      <protection/>
    </xf>
    <xf numFmtId="0" fontId="2" fillId="0" borderId="0" xfId="50" applyFill="1" applyBorder="1" applyAlignment="1">
      <alignment/>
      <protection/>
    </xf>
    <xf numFmtId="0" fontId="4" fillId="0" borderId="0" xfId="50" applyFont="1" applyBorder="1">
      <alignment/>
      <protection/>
    </xf>
    <xf numFmtId="0" fontId="5" fillId="0" borderId="10" xfId="50" applyFont="1" applyFill="1" applyBorder="1" applyAlignment="1" applyProtection="1">
      <alignment horizontal="left"/>
      <protection locked="0"/>
    </xf>
    <xf numFmtId="0" fontId="5" fillId="0" borderId="11" xfId="50" applyFont="1" applyFill="1" applyBorder="1" applyAlignment="1" applyProtection="1">
      <alignment horizontal="center"/>
      <protection locked="0"/>
    </xf>
    <xf numFmtId="0" fontId="5" fillId="0" borderId="12" xfId="50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11" xfId="50" applyFont="1" applyFill="1" applyBorder="1" applyProtection="1">
      <alignment/>
      <protection locked="0"/>
    </xf>
    <xf numFmtId="0" fontId="5" fillId="0" borderId="13" xfId="50" applyFont="1" applyFill="1" applyBorder="1" applyAlignment="1" applyProtection="1">
      <alignment horizontal="left"/>
      <protection locked="0"/>
    </xf>
    <xf numFmtId="0" fontId="5" fillId="0" borderId="0" xfId="50" applyFont="1" applyFill="1" applyBorder="1" applyAlignment="1" applyProtection="1">
      <alignment horizontal="left"/>
      <protection locked="0"/>
    </xf>
    <xf numFmtId="49" fontId="5" fillId="0" borderId="0" xfId="50" applyNumberFormat="1" applyFont="1" applyFill="1" applyBorder="1" applyAlignment="1" applyProtection="1">
      <alignment horizontal="center"/>
      <protection locked="0"/>
    </xf>
    <xf numFmtId="49" fontId="5" fillId="0" borderId="14" xfId="50" applyNumberFormat="1" applyFont="1" applyFill="1" applyBorder="1" applyAlignment="1" applyProtection="1">
      <alignment horizontal="center"/>
      <protection locked="0"/>
    </xf>
    <xf numFmtId="0" fontId="5" fillId="0" borderId="0" xfId="50" applyFont="1" applyFill="1" applyBorder="1" applyAlignment="1" applyProtection="1">
      <alignment horizontal="center"/>
      <protection locked="0"/>
    </xf>
    <xf numFmtId="0" fontId="5" fillId="0" borderId="14" xfId="50" applyFont="1" applyFill="1" applyBorder="1" applyAlignment="1" applyProtection="1">
      <alignment horizontal="center"/>
      <protection locked="0"/>
    </xf>
    <xf numFmtId="0" fontId="5" fillId="0" borderId="15" xfId="50" applyFont="1" applyFill="1" applyBorder="1" applyAlignment="1" applyProtection="1">
      <alignment horizontal="left"/>
      <protection locked="0"/>
    </xf>
    <xf numFmtId="0" fontId="5" fillId="0" borderId="16" xfId="50" applyFont="1" applyFill="1" applyBorder="1" applyAlignment="1" applyProtection="1">
      <alignment/>
      <protection locked="0"/>
    </xf>
    <xf numFmtId="0" fontId="5" fillId="0" borderId="15" xfId="50" applyFont="1" applyFill="1" applyBorder="1" applyAlignment="1" applyProtection="1">
      <alignment/>
      <protection locked="0"/>
    </xf>
    <xf numFmtId="0" fontId="2" fillId="0" borderId="0" xfId="50" applyBorder="1">
      <alignment/>
      <protection/>
    </xf>
    <xf numFmtId="0" fontId="4" fillId="0" borderId="13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/>
      <protection/>
    </xf>
    <xf numFmtId="2" fontId="4" fillId="0" borderId="17" xfId="50" applyNumberFormat="1" applyFont="1" applyFill="1" applyBorder="1" applyAlignment="1" applyProtection="1">
      <alignment horizontal="center"/>
      <protection locked="0"/>
    </xf>
    <xf numFmtId="0" fontId="4" fillId="0" borderId="13" xfId="50" applyFont="1" applyFill="1" applyBorder="1" applyAlignment="1">
      <alignment horizontal="center"/>
      <protection/>
    </xf>
    <xf numFmtId="165" fontId="4" fillId="0" borderId="17" xfId="50" applyNumberFormat="1" applyFont="1" applyFill="1" applyBorder="1" applyAlignment="1" applyProtection="1">
      <alignment/>
      <protection locked="0"/>
    </xf>
    <xf numFmtId="165" fontId="4" fillId="0" borderId="17" xfId="50" applyNumberFormat="1" applyFont="1" applyFill="1" applyBorder="1" applyAlignment="1">
      <alignment horizontal="right"/>
      <protection/>
    </xf>
    <xf numFmtId="9" fontId="2" fillId="0" borderId="0" xfId="50" applyNumberFormat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4" fillId="0" borderId="0" xfId="50" applyFont="1" applyFill="1" applyBorder="1">
      <alignment/>
      <protection/>
    </xf>
    <xf numFmtId="0" fontId="4" fillId="0" borderId="13" xfId="50" applyFont="1" applyFill="1" applyBorder="1" applyAlignment="1" applyProtection="1">
      <alignment horizontal="center"/>
      <protection locked="0"/>
    </xf>
    <xf numFmtId="0" fontId="4" fillId="0" borderId="14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 applyProtection="1">
      <alignment horizontal="center"/>
      <protection locked="0"/>
    </xf>
    <xf numFmtId="0" fontId="4" fillId="0" borderId="16" xfId="50" applyFont="1" applyFill="1" applyBorder="1" applyAlignment="1">
      <alignment horizontal="left"/>
      <protection/>
    </xf>
    <xf numFmtId="0" fontId="4" fillId="0" borderId="15" xfId="50" applyFont="1" applyFill="1" applyBorder="1" applyAlignment="1">
      <alignment horizontal="left"/>
      <protection/>
    </xf>
    <xf numFmtId="0" fontId="4" fillId="0" borderId="15" xfId="50" applyFont="1" applyFill="1" applyBorder="1">
      <alignment/>
      <protection/>
    </xf>
    <xf numFmtId="167" fontId="4" fillId="0" borderId="18" xfId="50" applyNumberFormat="1" applyFont="1" applyFill="1" applyBorder="1" applyProtection="1">
      <alignment/>
      <protection locked="0"/>
    </xf>
    <xf numFmtId="2" fontId="4" fillId="0" borderId="19" xfId="50" applyNumberFormat="1" applyFont="1" applyFill="1" applyBorder="1" applyAlignment="1">
      <alignment horizontal="center"/>
      <protection/>
    </xf>
    <xf numFmtId="165" fontId="4" fillId="0" borderId="19" xfId="50" applyNumberFormat="1" applyFont="1" applyFill="1" applyBorder="1" applyAlignment="1">
      <alignment horizontal="right"/>
      <protection/>
    </xf>
    <xf numFmtId="10" fontId="6" fillId="0" borderId="12" xfId="50" applyNumberFormat="1" applyFont="1" applyFill="1" applyBorder="1" applyAlignment="1">
      <alignment horizontal="center"/>
      <protection/>
    </xf>
    <xf numFmtId="167" fontId="4" fillId="0" borderId="20" xfId="50" applyNumberFormat="1" applyFont="1" applyFill="1" applyBorder="1" applyAlignment="1">
      <alignment horizontal="center"/>
      <protection/>
    </xf>
    <xf numFmtId="0" fontId="4" fillId="0" borderId="12" xfId="50" applyFont="1" applyFill="1" applyBorder="1" applyAlignment="1" applyProtection="1">
      <alignment/>
      <protection locked="0"/>
    </xf>
    <xf numFmtId="0" fontId="4" fillId="0" borderId="10" xfId="50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 horizontal="left"/>
      <protection/>
    </xf>
    <xf numFmtId="10" fontId="4" fillId="0" borderId="11" xfId="52" applyNumberFormat="1" applyFont="1" applyFill="1" applyBorder="1" applyAlignment="1" applyProtection="1">
      <alignment/>
      <protection locked="0"/>
    </xf>
    <xf numFmtId="165" fontId="4" fillId="0" borderId="20" xfId="50" applyNumberFormat="1" applyFont="1" applyFill="1" applyBorder="1" applyAlignment="1">
      <alignment horizontal="right"/>
      <protection/>
    </xf>
    <xf numFmtId="2" fontId="4" fillId="0" borderId="13" xfId="50" applyNumberFormat="1" applyFont="1" applyFill="1" applyBorder="1" applyAlignment="1">
      <alignment horizontal="center"/>
      <protection/>
    </xf>
    <xf numFmtId="10" fontId="4" fillId="0" borderId="17" xfId="50" applyNumberFormat="1" applyFont="1" applyFill="1" applyBorder="1" applyAlignment="1">
      <alignment horizontal="center"/>
      <protection/>
    </xf>
    <xf numFmtId="10" fontId="4" fillId="0" borderId="13" xfId="52" applyNumberFormat="1" applyFont="1" applyFill="1" applyBorder="1" applyAlignment="1" applyProtection="1">
      <alignment/>
      <protection locked="0"/>
    </xf>
    <xf numFmtId="168" fontId="4" fillId="0" borderId="0" xfId="50" applyNumberFormat="1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left"/>
      <protection/>
    </xf>
    <xf numFmtId="10" fontId="4" fillId="0" borderId="14" xfId="52" applyNumberFormat="1" applyFont="1" applyFill="1" applyBorder="1" applyAlignment="1" applyProtection="1">
      <alignment/>
      <protection locked="0"/>
    </xf>
    <xf numFmtId="10" fontId="4" fillId="0" borderId="14" xfId="52" applyNumberFormat="1" applyFont="1" applyFill="1" applyBorder="1" applyAlignment="1" applyProtection="1">
      <alignment/>
      <protection locked="0"/>
    </xf>
    <xf numFmtId="10" fontId="4" fillId="0" borderId="18" xfId="50" applyNumberFormat="1" applyFont="1" applyFill="1" applyBorder="1" applyAlignment="1">
      <alignment horizontal="center"/>
      <protection/>
    </xf>
    <xf numFmtId="10" fontId="4" fillId="0" borderId="16" xfId="50" applyNumberFormat="1" applyFont="1" applyFill="1" applyBorder="1" applyAlignment="1" applyProtection="1">
      <alignment/>
      <protection locked="0"/>
    </xf>
    <xf numFmtId="168" fontId="4" fillId="0" borderId="15" xfId="50" applyNumberFormat="1" applyFont="1" applyFill="1" applyBorder="1" applyAlignment="1">
      <alignment horizontal="center"/>
      <protection/>
    </xf>
    <xf numFmtId="0" fontId="5" fillId="0" borderId="15" xfId="50" applyFont="1" applyFill="1" applyBorder="1" applyAlignment="1">
      <alignment horizontal="left"/>
      <protection/>
    </xf>
    <xf numFmtId="10" fontId="4" fillId="0" borderId="21" xfId="52" applyNumberFormat="1" applyFont="1" applyFill="1" applyBorder="1" applyAlignment="1" applyProtection="1">
      <alignment/>
      <protection locked="0"/>
    </xf>
    <xf numFmtId="9" fontId="6" fillId="0" borderId="20" xfId="50" applyNumberFormat="1" applyFont="1" applyFill="1" applyBorder="1" applyAlignment="1">
      <alignment horizontal="center"/>
      <protection/>
    </xf>
    <xf numFmtId="10" fontId="4" fillId="0" borderId="13" xfId="50" applyNumberFormat="1" applyFont="1" applyFill="1" applyBorder="1" applyAlignment="1" applyProtection="1">
      <alignment/>
      <protection locked="0"/>
    </xf>
    <xf numFmtId="10" fontId="2" fillId="0" borderId="0" xfId="50" applyNumberFormat="1">
      <alignment/>
      <protection/>
    </xf>
    <xf numFmtId="165" fontId="2" fillId="0" borderId="0" xfId="50" applyNumberFormat="1">
      <alignment/>
      <protection/>
    </xf>
    <xf numFmtId="167" fontId="4" fillId="0" borderId="17" xfId="50" applyNumberFormat="1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left" wrapText="1"/>
      <protection/>
    </xf>
    <xf numFmtId="168" fontId="8" fillId="0" borderId="10" xfId="50" applyNumberFormat="1" applyFont="1" applyFill="1" applyBorder="1" applyAlignment="1">
      <alignment horizontal="center"/>
      <protection/>
    </xf>
    <xf numFmtId="168" fontId="8" fillId="0" borderId="0" xfId="50" applyNumberFormat="1" applyFont="1" applyFill="1" applyBorder="1" applyAlignment="1">
      <alignment horizontal="center"/>
      <protection/>
    </xf>
    <xf numFmtId="165" fontId="4" fillId="0" borderId="22" xfId="50" applyNumberFormat="1" applyFont="1" applyFill="1" applyBorder="1" applyAlignment="1">
      <alignment horizontal="right"/>
      <protection/>
    </xf>
    <xf numFmtId="0" fontId="2" fillId="0" borderId="16" xfId="50" applyFill="1" applyBorder="1">
      <alignment/>
      <protection/>
    </xf>
    <xf numFmtId="0" fontId="4" fillId="0" borderId="12" xfId="50" applyFont="1" applyFill="1" applyBorder="1" applyProtection="1">
      <alignment/>
      <protection locked="0"/>
    </xf>
    <xf numFmtId="0" fontId="4" fillId="0" borderId="10" xfId="50" applyFont="1" applyFill="1" applyBorder="1" applyProtection="1">
      <alignment/>
      <protection locked="0"/>
    </xf>
    <xf numFmtId="0" fontId="4" fillId="0" borderId="10" xfId="50" applyFont="1" applyFill="1" applyBorder="1" applyAlignment="1" applyProtection="1">
      <alignment horizontal="center"/>
      <protection locked="0"/>
    </xf>
    <xf numFmtId="167" fontId="4" fillId="0" borderId="11" xfId="50" applyNumberFormat="1" applyFont="1" applyFill="1" applyBorder="1" applyAlignment="1" applyProtection="1">
      <alignment horizontal="center"/>
      <protection locked="0"/>
    </xf>
    <xf numFmtId="0" fontId="4" fillId="0" borderId="13" xfId="50" applyFont="1" applyFill="1" applyBorder="1" applyProtection="1">
      <alignment/>
      <protection locked="0"/>
    </xf>
    <xf numFmtId="0" fontId="4" fillId="0" borderId="0" xfId="50" applyFont="1" applyFill="1" applyBorder="1" applyProtection="1">
      <alignment/>
      <protection locked="0"/>
    </xf>
    <xf numFmtId="0" fontId="4" fillId="0" borderId="0" xfId="50" applyFont="1" applyFill="1" applyBorder="1" applyAlignment="1" applyProtection="1">
      <alignment horizontal="center"/>
      <protection locked="0"/>
    </xf>
    <xf numFmtId="167" fontId="4" fillId="0" borderId="0" xfId="50" applyNumberFormat="1" applyFont="1" applyFill="1" applyBorder="1" applyAlignment="1" applyProtection="1">
      <alignment horizontal="center"/>
      <protection locked="0"/>
    </xf>
    <xf numFmtId="167" fontId="4" fillId="0" borderId="14" xfId="50" applyNumberFormat="1" applyFont="1" applyFill="1" applyBorder="1" applyAlignment="1" applyProtection="1">
      <alignment horizontal="center"/>
      <protection locked="0"/>
    </xf>
    <xf numFmtId="0" fontId="8" fillId="0" borderId="0" xfId="50" applyFont="1" applyFill="1" applyBorder="1" applyProtection="1">
      <alignment/>
      <protection locked="0"/>
    </xf>
    <xf numFmtId="0" fontId="4" fillId="0" borderId="16" xfId="50" applyFont="1" applyFill="1" applyBorder="1" applyProtection="1">
      <alignment/>
      <protection locked="0"/>
    </xf>
    <xf numFmtId="0" fontId="4" fillId="0" borderId="15" xfId="50" applyFont="1" applyFill="1" applyBorder="1" applyAlignment="1" applyProtection="1">
      <alignment horizontal="center"/>
      <protection locked="0"/>
    </xf>
    <xf numFmtId="0" fontId="4" fillId="0" borderId="10" xfId="50" applyFont="1" applyFill="1" applyBorder="1">
      <alignment/>
      <protection/>
    </xf>
    <xf numFmtId="0" fontId="4" fillId="0" borderId="23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vertical="center"/>
      <protection/>
    </xf>
    <xf numFmtId="169" fontId="4" fillId="0" borderId="19" xfId="50" applyNumberFormat="1" applyFont="1" applyFill="1" applyBorder="1" applyAlignment="1">
      <alignment horizontal="right"/>
      <protection/>
    </xf>
    <xf numFmtId="10" fontId="4" fillId="0" borderId="20" xfId="50" applyNumberFormat="1" applyFont="1" applyFill="1" applyBorder="1" applyAlignment="1">
      <alignment horizontal="center"/>
      <protection/>
    </xf>
    <xf numFmtId="10" fontId="4" fillId="0" borderId="12" xfId="50" applyNumberFormat="1" applyFont="1" applyFill="1" applyBorder="1" applyAlignment="1" applyProtection="1">
      <alignment/>
      <protection locked="0"/>
    </xf>
    <xf numFmtId="168" fontId="4" fillId="0" borderId="10" xfId="50" applyNumberFormat="1" applyFont="1" applyFill="1" applyBorder="1" applyAlignment="1">
      <alignment horizontal="center"/>
      <protection/>
    </xf>
    <xf numFmtId="10" fontId="4" fillId="0" borderId="11" xfId="52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 applyProtection="1">
      <alignment/>
      <protection locked="0"/>
    </xf>
    <xf numFmtId="168" fontId="4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10" fontId="4" fillId="0" borderId="21" xfId="51" applyNumberFormat="1" applyFont="1" applyFill="1" applyBorder="1" applyAlignment="1" applyProtection="1">
      <alignment/>
      <protection locked="0"/>
    </xf>
    <xf numFmtId="165" fontId="4" fillId="0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0" xfId="0" applyNumberForma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5" xfId="50" applyFont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9" fontId="4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14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9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" fontId="2" fillId="0" borderId="0" xfId="50" applyNumberFormat="1" applyFill="1" applyBorder="1">
      <alignment/>
      <protection/>
    </xf>
    <xf numFmtId="0" fontId="4" fillId="0" borderId="19" xfId="50" applyFont="1" applyBorder="1">
      <alignment/>
      <protection/>
    </xf>
    <xf numFmtId="0" fontId="2" fillId="0" borderId="25" xfId="50" applyBorder="1">
      <alignment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0" fontId="4" fillId="0" borderId="13" xfId="50" applyFont="1" applyBorder="1">
      <alignment/>
      <protection/>
    </xf>
    <xf numFmtId="0" fontId="2" fillId="0" borderId="16" xfId="50" applyBorder="1">
      <alignment/>
      <protection/>
    </xf>
    <xf numFmtId="0" fontId="5" fillId="0" borderId="10" xfId="50" applyFont="1" applyFill="1" applyBorder="1" applyAlignment="1" applyProtection="1">
      <alignment/>
      <protection locked="0"/>
    </xf>
    <xf numFmtId="0" fontId="2" fillId="0" borderId="0" xfId="50" applyBorder="1" applyAlignment="1">
      <alignment/>
      <protection/>
    </xf>
    <xf numFmtId="0" fontId="4" fillId="0" borderId="0" xfId="5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5" xfId="50" applyBorder="1">
      <alignment/>
      <protection/>
    </xf>
    <xf numFmtId="0" fontId="9" fillId="0" borderId="0" xfId="50" applyFont="1" applyBorder="1">
      <alignment/>
      <protection/>
    </xf>
    <xf numFmtId="0" fontId="2" fillId="0" borderId="11" xfId="50" applyFill="1" applyBorder="1">
      <alignment/>
      <protection/>
    </xf>
    <xf numFmtId="0" fontId="2" fillId="0" borderId="14" xfId="50" applyFill="1" applyBorder="1">
      <alignment/>
      <protection/>
    </xf>
    <xf numFmtId="0" fontId="2" fillId="0" borderId="10" xfId="50" applyBorder="1">
      <alignment/>
      <protection/>
    </xf>
    <xf numFmtId="165" fontId="4" fillId="0" borderId="18" xfId="5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0" xfId="50" applyBorder="1" applyAlignment="1">
      <alignment horizontal="left" vertical="center"/>
      <protection/>
    </xf>
    <xf numFmtId="0" fontId="3" fillId="0" borderId="0" xfId="50" applyFont="1" applyFill="1" applyBorder="1" applyAlignment="1">
      <alignment vertical="top"/>
      <protection/>
    </xf>
    <xf numFmtId="0" fontId="4" fillId="0" borderId="15" xfId="50" applyFont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6" xfId="50" applyFont="1" applyBorder="1">
      <alignment/>
      <protection/>
    </xf>
    <xf numFmtId="165" fontId="4" fillId="0" borderId="20" xfId="50" applyNumberFormat="1" applyFont="1" applyFill="1" applyBorder="1" applyAlignment="1">
      <alignment horizontal="center" vertical="center"/>
      <protection/>
    </xf>
    <xf numFmtId="165" fontId="4" fillId="0" borderId="18" xfId="50" applyNumberFormat="1" applyFont="1" applyFill="1" applyBorder="1" applyAlignment="1">
      <alignment horizontal="center" vertical="center"/>
      <protection/>
    </xf>
    <xf numFmtId="49" fontId="3" fillId="0" borderId="0" xfId="50" applyNumberFormat="1" applyFont="1" applyFill="1" applyBorder="1" applyAlignment="1">
      <alignment horizontal="center" vertical="top"/>
      <protection/>
    </xf>
    <xf numFmtId="0" fontId="3" fillId="0" borderId="0" xfId="50" applyFont="1" applyFill="1" applyBorder="1" applyAlignment="1">
      <alignment horizontal="center" vertical="top"/>
      <protection/>
    </xf>
    <xf numFmtId="0" fontId="0" fillId="0" borderId="0" xfId="0" applyAlignment="1" applyProtection="1">
      <alignment horizontal="center"/>
      <protection locked="0"/>
    </xf>
    <xf numFmtId="0" fontId="4" fillId="0" borderId="0" xfId="50" applyFont="1" applyFill="1" applyBorder="1" applyAlignment="1" applyProtection="1">
      <alignment horizontal="center"/>
      <protection locked="0"/>
    </xf>
    <xf numFmtId="0" fontId="4" fillId="0" borderId="15" xfId="50" applyFont="1" applyFill="1" applyBorder="1" applyAlignment="1" applyProtection="1">
      <alignment horizontal="center"/>
      <protection locked="0"/>
    </xf>
    <xf numFmtId="0" fontId="4" fillId="0" borderId="23" xfId="50" applyFont="1" applyFill="1" applyBorder="1" applyAlignment="1" applyProtection="1">
      <alignment horizontal="left" vertical="center"/>
      <protection locked="0"/>
    </xf>
    <xf numFmtId="0" fontId="4" fillId="0" borderId="24" xfId="50" applyFont="1" applyFill="1" applyBorder="1" applyAlignment="1" applyProtection="1">
      <alignment horizontal="left" vertical="center"/>
      <protection locked="0"/>
    </xf>
    <xf numFmtId="0" fontId="4" fillId="0" borderId="25" xfId="50" applyFont="1" applyFill="1" applyBorder="1" applyAlignment="1" applyProtection="1">
      <alignment horizontal="left" vertical="center"/>
      <protection locked="0"/>
    </xf>
    <xf numFmtId="0" fontId="4" fillId="0" borderId="16" xfId="50" applyFont="1" applyFill="1" applyBorder="1" applyAlignment="1">
      <alignment horizontal="left"/>
      <protection/>
    </xf>
    <xf numFmtId="0" fontId="4" fillId="0" borderId="15" xfId="50" applyFont="1" applyFill="1" applyBorder="1" applyAlignment="1">
      <alignment horizontal="left"/>
      <protection/>
    </xf>
    <xf numFmtId="0" fontId="4" fillId="0" borderId="21" xfId="50" applyFont="1" applyFill="1" applyBorder="1" applyAlignment="1">
      <alignment horizontal="left"/>
      <protection/>
    </xf>
    <xf numFmtId="0" fontId="4" fillId="0" borderId="10" xfId="50" applyFont="1" applyFill="1" applyBorder="1" applyAlignment="1" applyProtection="1">
      <alignment horizontal="center"/>
      <protection locked="0"/>
    </xf>
    <xf numFmtId="0" fontId="4" fillId="0" borderId="23" xfId="50" applyFont="1" applyFill="1" applyBorder="1" applyAlignment="1">
      <alignment horizontal="center"/>
      <protection/>
    </xf>
    <xf numFmtId="0" fontId="4" fillId="0" borderId="24" xfId="50" applyFont="1" applyFill="1" applyBorder="1" applyAlignment="1">
      <alignment horizontal="center"/>
      <protection/>
    </xf>
    <xf numFmtId="0" fontId="4" fillId="0" borderId="25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left"/>
      <protection/>
    </xf>
    <xf numFmtId="0" fontId="4" fillId="0" borderId="10" xfId="50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left"/>
      <protection/>
    </xf>
    <xf numFmtId="0" fontId="4" fillId="0" borderId="26" xfId="50" applyFont="1" applyFill="1" applyBorder="1" applyAlignment="1">
      <alignment horizontal="left"/>
      <protection/>
    </xf>
    <xf numFmtId="0" fontId="4" fillId="0" borderId="27" xfId="50" applyFont="1" applyFill="1" applyBorder="1" applyAlignment="1">
      <alignment horizontal="left"/>
      <protection/>
    </xf>
    <xf numFmtId="0" fontId="4" fillId="0" borderId="28" xfId="50" applyFont="1" applyFill="1" applyBorder="1" applyAlignment="1">
      <alignment horizontal="left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 wrapText="1"/>
      <protection/>
    </xf>
    <xf numFmtId="0" fontId="4" fillId="0" borderId="18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16" xfId="50" applyFont="1" applyFill="1" applyBorder="1" applyAlignment="1">
      <alignment horizontal="center" vertical="center"/>
      <protection/>
    </xf>
    <xf numFmtId="0" fontId="4" fillId="0" borderId="15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 locked="0"/>
    </xf>
    <xf numFmtId="0" fontId="4" fillId="0" borderId="14" xfId="50" applyFont="1" applyFill="1" applyBorder="1" applyAlignment="1" applyProtection="1">
      <alignment horizontal="center"/>
      <protection locked="0"/>
    </xf>
    <xf numFmtId="9" fontId="4" fillId="0" borderId="16" xfId="50" applyNumberFormat="1" applyFont="1" applyFill="1" applyBorder="1" applyAlignment="1" applyProtection="1">
      <alignment horizontal="center"/>
      <protection locked="0"/>
    </xf>
    <xf numFmtId="0" fontId="4" fillId="0" borderId="21" xfId="50" applyFont="1" applyFill="1" applyBorder="1" applyAlignment="1" applyProtection="1">
      <alignment horizontal="center"/>
      <protection locked="0"/>
    </xf>
    <xf numFmtId="49" fontId="5" fillId="0" borderId="0" xfId="50" applyNumberFormat="1" applyFont="1" applyFill="1" applyBorder="1" applyAlignment="1" applyProtection="1">
      <alignment horizontal="center"/>
      <protection locked="0"/>
    </xf>
    <xf numFmtId="49" fontId="5" fillId="0" borderId="14" xfId="50" applyNumberFormat="1" applyFont="1" applyFill="1" applyBorder="1" applyAlignment="1" applyProtection="1">
      <alignment horizontal="center"/>
      <protection locked="0"/>
    </xf>
    <xf numFmtId="0" fontId="5" fillId="0" borderId="0" xfId="50" applyFont="1" applyFill="1" applyBorder="1" applyAlignment="1" applyProtection="1">
      <alignment horizontal="center"/>
      <protection locked="0"/>
    </xf>
    <xf numFmtId="0" fontId="5" fillId="0" borderId="14" xfId="50" applyFont="1" applyFill="1" applyBorder="1" applyAlignment="1" applyProtection="1">
      <alignment horizontal="center"/>
      <protection locked="0"/>
    </xf>
    <xf numFmtId="49" fontId="5" fillId="0" borderId="15" xfId="50" applyNumberFormat="1" applyFont="1" applyFill="1" applyBorder="1" applyAlignment="1" applyProtection="1">
      <alignment horizontal="center"/>
      <protection locked="0"/>
    </xf>
    <xf numFmtId="49" fontId="5" fillId="0" borderId="21" xfId="50" applyNumberFormat="1" applyFont="1" applyFill="1" applyBorder="1" applyAlignment="1" applyProtection="1">
      <alignment horizontal="center"/>
      <protection locked="0"/>
    </xf>
    <xf numFmtId="0" fontId="5" fillId="0" borderId="15" xfId="50" applyFont="1" applyFill="1" applyBorder="1" applyAlignment="1" applyProtection="1">
      <alignment horizontal="center"/>
      <protection locked="0"/>
    </xf>
    <xf numFmtId="0" fontId="5" fillId="0" borderId="21" xfId="50" applyFont="1" applyFill="1" applyBorder="1" applyAlignment="1" applyProtection="1">
      <alignment horizontal="center"/>
      <protection locked="0"/>
    </xf>
    <xf numFmtId="0" fontId="7" fillId="0" borderId="23" xfId="50" applyFont="1" applyFill="1" applyBorder="1" applyAlignment="1">
      <alignment horizontal="center" vertical="center"/>
      <protection/>
    </xf>
    <xf numFmtId="0" fontId="7" fillId="0" borderId="24" xfId="50" applyFont="1" applyFill="1" applyBorder="1" applyAlignment="1">
      <alignment horizontal="center" vertical="center"/>
      <protection/>
    </xf>
    <xf numFmtId="0" fontId="7" fillId="0" borderId="25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 applyProtection="1">
      <alignment horizontal="center"/>
      <protection locked="0"/>
    </xf>
    <xf numFmtId="0" fontId="6" fillId="0" borderId="14" xfId="50" applyFont="1" applyFill="1" applyBorder="1" applyAlignment="1" applyProtection="1">
      <alignment horizontal="center"/>
      <protection locked="0"/>
    </xf>
    <xf numFmtId="0" fontId="6" fillId="0" borderId="13" xfId="50" applyFont="1" applyFill="1" applyBorder="1" applyAlignment="1" applyProtection="1">
      <alignment horizontal="center"/>
      <protection locked="0"/>
    </xf>
    <xf numFmtId="0" fontId="5" fillId="0" borderId="0" xfId="50" applyFont="1" applyBorder="1" applyAlignment="1" applyProtection="1">
      <alignment horizontal="center"/>
      <protection locked="0"/>
    </xf>
    <xf numFmtId="0" fontId="5" fillId="0" borderId="14" xfId="50" applyFont="1" applyBorder="1" applyAlignment="1" applyProtection="1">
      <alignment horizontal="center"/>
      <protection locked="0"/>
    </xf>
    <xf numFmtId="49" fontId="6" fillId="0" borderId="0" xfId="50" applyNumberFormat="1" applyFont="1" applyFill="1" applyBorder="1" applyAlignment="1" applyProtection="1">
      <alignment horizontal="center"/>
      <protection locked="0"/>
    </xf>
    <xf numFmtId="49" fontId="6" fillId="0" borderId="14" xfId="50" applyNumberFormat="1" applyFont="1" applyFill="1" applyBorder="1" applyAlignment="1" applyProtection="1">
      <alignment horizontal="center"/>
      <protection locked="0"/>
    </xf>
    <xf numFmtId="164" fontId="2" fillId="0" borderId="0" xfId="50" applyNumberFormat="1" applyFill="1" applyBorder="1" applyAlignment="1" applyProtection="1">
      <alignment horizontal="left" vertical="center"/>
      <protection locked="0"/>
    </xf>
    <xf numFmtId="0" fontId="2" fillId="0" borderId="0" xfId="50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Pourcentage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N4" sqref="N4"/>
    </sheetView>
  </sheetViews>
  <sheetFormatPr defaultColWidth="11.421875" defaultRowHeight="15"/>
  <cols>
    <col min="1" max="1" width="4.7109375" style="2" customWidth="1"/>
    <col min="2" max="2" width="6.28125" style="2" customWidth="1"/>
    <col min="3" max="3" width="7.7109375" style="2" customWidth="1"/>
    <col min="4" max="4" width="9.140625" style="2" customWidth="1"/>
    <col min="5" max="5" width="6.140625" style="2" customWidth="1"/>
    <col min="6" max="6" width="7.57421875" style="2" customWidth="1"/>
    <col min="7" max="7" width="9.57421875" style="2" customWidth="1"/>
    <col min="8" max="8" width="8.140625" style="2" customWidth="1"/>
    <col min="9" max="9" width="4.421875" style="2" customWidth="1"/>
    <col min="10" max="10" width="7.7109375" style="2" customWidth="1"/>
    <col min="11" max="11" width="12.7109375" style="2" customWidth="1"/>
    <col min="12" max="13" width="12.00390625" style="2" customWidth="1"/>
    <col min="14" max="16384" width="11.421875" style="2" customWidth="1"/>
  </cols>
  <sheetData>
    <row r="1" spans="1:13" ht="18.75" customHeight="1">
      <c r="A1" s="145"/>
      <c r="B1" s="145"/>
      <c r="C1" s="152" t="s">
        <v>0</v>
      </c>
      <c r="D1" s="152"/>
      <c r="E1" s="152"/>
      <c r="F1" s="152"/>
      <c r="G1" s="152"/>
      <c r="H1" s="152"/>
      <c r="I1" s="152"/>
      <c r="J1" s="152"/>
      <c r="K1" s="151"/>
      <c r="L1" s="151"/>
      <c r="M1" s="1"/>
    </row>
    <row r="2" spans="3:13" ht="16.5" customHeight="1">
      <c r="C2" s="3"/>
      <c r="D2" s="4" t="s">
        <v>1</v>
      </c>
      <c r="E2" s="208" t="s">
        <v>2</v>
      </c>
      <c r="F2" s="208"/>
      <c r="G2" s="208"/>
      <c r="H2" s="209"/>
      <c r="I2" s="209"/>
      <c r="J2" s="209"/>
      <c r="K2" s="4"/>
      <c r="L2" s="5"/>
      <c r="M2" s="3"/>
    </row>
    <row r="3" spans="3:13" ht="18" customHeight="1">
      <c r="C3" s="3"/>
      <c r="D3" s="98" t="s">
        <v>3</v>
      </c>
      <c r="E3" s="99"/>
      <c r="F3" s="99"/>
      <c r="G3" s="99"/>
      <c r="H3" s="100"/>
      <c r="I3" s="101" t="s">
        <v>49</v>
      </c>
      <c r="J3" s="102"/>
      <c r="K3" s="103"/>
      <c r="L3" s="3"/>
      <c r="M3" s="3"/>
    </row>
    <row r="4" spans="3:13" ht="21.75" customHeight="1">
      <c r="C4" s="3"/>
      <c r="D4" s="98" t="s">
        <v>4</v>
      </c>
      <c r="E4" s="99"/>
      <c r="F4" s="99"/>
      <c r="G4" s="99"/>
      <c r="H4" s="104"/>
      <c r="I4" s="102" t="s">
        <v>50</v>
      </c>
      <c r="J4" s="102"/>
      <c r="K4" s="103"/>
      <c r="L4" s="3"/>
      <c r="M4" s="3"/>
    </row>
    <row r="5" spans="1:13" ht="12.75" customHeight="1">
      <c r="A5" s="126"/>
      <c r="B5" s="141"/>
      <c r="C5" s="7" t="s">
        <v>5</v>
      </c>
      <c r="D5" s="7"/>
      <c r="E5" s="7"/>
      <c r="F5" s="130"/>
      <c r="G5" s="8"/>
      <c r="H5" s="9" t="s">
        <v>6</v>
      </c>
      <c r="I5" s="10"/>
      <c r="J5" s="7"/>
      <c r="K5" s="7"/>
      <c r="L5" s="11"/>
      <c r="M5" s="3"/>
    </row>
    <row r="6" spans="1:13" ht="12.75" customHeight="1">
      <c r="A6" s="127"/>
      <c r="B6" s="131"/>
      <c r="C6" s="201"/>
      <c r="D6" s="201"/>
      <c r="E6" s="201"/>
      <c r="F6" s="201"/>
      <c r="G6" s="202"/>
      <c r="H6" s="203"/>
      <c r="I6" s="201"/>
      <c r="J6" s="201"/>
      <c r="K6" s="201"/>
      <c r="L6" s="202"/>
      <c r="M6" s="3"/>
    </row>
    <row r="7" spans="1:13" ht="12.75" customHeight="1">
      <c r="A7" s="128"/>
      <c r="B7" s="132"/>
      <c r="C7" s="201"/>
      <c r="D7" s="201"/>
      <c r="E7" s="201"/>
      <c r="F7" s="201"/>
      <c r="G7" s="202"/>
      <c r="H7" s="203"/>
      <c r="I7" s="201"/>
      <c r="J7" s="201"/>
      <c r="K7" s="201"/>
      <c r="L7" s="202"/>
      <c r="M7" s="3"/>
    </row>
    <row r="8" spans="1:13" ht="12.75" customHeight="1">
      <c r="A8" s="128"/>
      <c r="B8" s="132"/>
      <c r="C8" s="201"/>
      <c r="D8" s="201"/>
      <c r="E8" s="201"/>
      <c r="F8" s="201"/>
      <c r="G8" s="202"/>
      <c r="H8" s="203"/>
      <c r="I8" s="201"/>
      <c r="J8" s="201"/>
      <c r="K8" s="201"/>
      <c r="L8" s="202"/>
      <c r="M8" s="3"/>
    </row>
    <row r="9" spans="1:13" ht="12.75" customHeight="1">
      <c r="A9" s="128"/>
      <c r="B9" s="132"/>
      <c r="C9" s="204"/>
      <c r="D9" s="204"/>
      <c r="E9" s="204"/>
      <c r="F9" s="204"/>
      <c r="G9" s="205"/>
      <c r="H9" s="12" t="s">
        <v>7</v>
      </c>
      <c r="I9" s="13"/>
      <c r="J9" s="13"/>
      <c r="K9" s="206"/>
      <c r="L9" s="207"/>
      <c r="M9" s="3"/>
    </row>
    <row r="10" spans="1:13" ht="12.75" customHeight="1">
      <c r="A10" s="128"/>
      <c r="B10" s="13"/>
      <c r="C10" s="13" t="s">
        <v>7</v>
      </c>
      <c r="D10" s="133"/>
      <c r="E10" s="190"/>
      <c r="F10" s="190"/>
      <c r="G10" s="191"/>
      <c r="H10" s="12" t="s">
        <v>8</v>
      </c>
      <c r="I10" s="13"/>
      <c r="J10" s="13"/>
      <c r="K10" s="190"/>
      <c r="L10" s="191"/>
      <c r="M10" s="3"/>
    </row>
    <row r="11" spans="1:13" ht="12.75" customHeight="1">
      <c r="A11" s="128"/>
      <c r="C11" s="13" t="s">
        <v>54</v>
      </c>
      <c r="D11" s="13"/>
      <c r="E11" s="190"/>
      <c r="F11" s="190"/>
      <c r="G11" s="191"/>
      <c r="H11" s="12" t="s">
        <v>9</v>
      </c>
      <c r="I11" s="13"/>
      <c r="J11" s="192" t="s">
        <v>55</v>
      </c>
      <c r="K11" s="192"/>
      <c r="L11" s="193"/>
      <c r="M11" s="3"/>
    </row>
    <row r="12" spans="1:13" ht="12.75" customHeight="1">
      <c r="A12" s="128"/>
      <c r="B12" s="6"/>
      <c r="C12" s="13"/>
      <c r="D12" s="13"/>
      <c r="E12" s="14"/>
      <c r="F12" s="14"/>
      <c r="G12" s="15"/>
      <c r="H12" s="12"/>
      <c r="I12" s="13"/>
      <c r="J12" s="16"/>
      <c r="K12" s="16"/>
      <c r="L12" s="17"/>
      <c r="M12" s="3"/>
    </row>
    <row r="13" spans="1:13" ht="12.75" customHeight="1">
      <c r="A13" s="148"/>
      <c r="B13" s="146"/>
      <c r="C13" s="18"/>
      <c r="D13" s="18"/>
      <c r="E13" s="194" t="s">
        <v>58</v>
      </c>
      <c r="F13" s="194"/>
      <c r="G13" s="195"/>
      <c r="H13" s="19" t="s">
        <v>10</v>
      </c>
      <c r="I13" s="20"/>
      <c r="J13" s="20"/>
      <c r="K13" s="196"/>
      <c r="L13" s="197"/>
      <c r="M13" s="3"/>
    </row>
    <row r="14" spans="1:13" s="21" customFormat="1" ht="15.75" customHeight="1">
      <c r="A14" s="124" t="s">
        <v>56</v>
      </c>
      <c r="B14" s="124" t="s">
        <v>57</v>
      </c>
      <c r="C14" s="198" t="s">
        <v>11</v>
      </c>
      <c r="D14" s="199"/>
      <c r="E14" s="199"/>
      <c r="F14" s="199"/>
      <c r="G14" s="199"/>
      <c r="H14" s="199"/>
      <c r="I14" s="199"/>
      <c r="J14" s="199"/>
      <c r="K14" s="199"/>
      <c r="L14" s="200"/>
      <c r="M14" s="3"/>
    </row>
    <row r="15" spans="1:15" ht="12.75" customHeight="1">
      <c r="A15" s="124">
        <v>1</v>
      </c>
      <c r="B15" s="124"/>
      <c r="C15" s="22" t="s">
        <v>12</v>
      </c>
      <c r="D15" s="23"/>
      <c r="E15" s="23"/>
      <c r="F15" s="23"/>
      <c r="G15" s="24"/>
      <c r="H15" s="25"/>
      <c r="I15" s="184" t="s">
        <v>13</v>
      </c>
      <c r="J15" s="185"/>
      <c r="K15" s="27"/>
      <c r="L15" s="28">
        <f aca="true" t="shared" si="0" ref="L15:L20">SUM(H15*K15)</f>
        <v>0</v>
      </c>
      <c r="M15" s="123"/>
      <c r="N15" s="29"/>
      <c r="O15" s="29"/>
    </row>
    <row r="16" spans="1:13" ht="12.75" customHeight="1">
      <c r="A16" s="124">
        <v>2</v>
      </c>
      <c r="B16" s="124"/>
      <c r="C16" s="22" t="s">
        <v>14</v>
      </c>
      <c r="D16" s="30"/>
      <c r="E16" s="30"/>
      <c r="F16" s="30"/>
      <c r="G16" s="31"/>
      <c r="H16" s="25"/>
      <c r="I16" s="184" t="s">
        <v>13</v>
      </c>
      <c r="J16" s="185"/>
      <c r="K16" s="27"/>
      <c r="L16" s="28">
        <f>SUM(H16*K16)</f>
        <v>0</v>
      </c>
      <c r="M16" s="3"/>
    </row>
    <row r="17" spans="1:13" ht="12.75" customHeight="1">
      <c r="A17" s="124">
        <v>3</v>
      </c>
      <c r="B17" s="124"/>
      <c r="C17" s="22" t="s">
        <v>15</v>
      </c>
      <c r="D17" s="30"/>
      <c r="E17" s="30"/>
      <c r="F17" s="30"/>
      <c r="G17" s="31"/>
      <c r="H17" s="25"/>
      <c r="I17" s="184" t="s">
        <v>13</v>
      </c>
      <c r="J17" s="185"/>
      <c r="K17" s="27"/>
      <c r="L17" s="28">
        <f t="shared" si="0"/>
        <v>0</v>
      </c>
      <c r="M17" s="123"/>
    </row>
    <row r="18" spans="1:13" ht="12.75" customHeight="1">
      <c r="A18" s="124">
        <v>4</v>
      </c>
      <c r="B18" s="124"/>
      <c r="C18" s="22" t="s">
        <v>16</v>
      </c>
      <c r="D18" s="30"/>
      <c r="E18" s="30"/>
      <c r="F18" s="30"/>
      <c r="G18" s="31"/>
      <c r="H18" s="25"/>
      <c r="I18" s="186"/>
      <c r="J18" s="187"/>
      <c r="K18" s="27"/>
      <c r="L18" s="28">
        <f t="shared" si="0"/>
        <v>0</v>
      </c>
      <c r="M18" s="3"/>
    </row>
    <row r="19" spans="1:15" ht="12.75" customHeight="1">
      <c r="A19" s="124">
        <v>5</v>
      </c>
      <c r="B19" s="124"/>
      <c r="C19" s="22" t="s">
        <v>17</v>
      </c>
      <c r="D19" s="30"/>
      <c r="E19" s="30"/>
      <c r="F19" s="30"/>
      <c r="G19" s="31"/>
      <c r="H19" s="34"/>
      <c r="I19" s="186"/>
      <c r="J19" s="187"/>
      <c r="K19" s="27"/>
      <c r="L19" s="28">
        <f t="shared" si="0"/>
        <v>0</v>
      </c>
      <c r="M19" s="123"/>
      <c r="O19" s="29"/>
    </row>
    <row r="20" spans="1:13" ht="12.75" customHeight="1">
      <c r="A20" s="124">
        <v>6</v>
      </c>
      <c r="B20" s="124"/>
      <c r="C20" s="22" t="s">
        <v>18</v>
      </c>
      <c r="D20" s="30"/>
      <c r="E20" s="30"/>
      <c r="F20" s="30"/>
      <c r="G20" s="31"/>
      <c r="H20" s="34"/>
      <c r="I20" s="186"/>
      <c r="J20" s="187"/>
      <c r="K20" s="27"/>
      <c r="L20" s="28">
        <f t="shared" si="0"/>
        <v>0</v>
      </c>
      <c r="M20" s="3"/>
    </row>
    <row r="21" spans="1:13" ht="12.75" customHeight="1">
      <c r="A21" s="124">
        <v>7</v>
      </c>
      <c r="B21" s="124"/>
      <c r="C21" s="22" t="s">
        <v>19</v>
      </c>
      <c r="D21" s="30"/>
      <c r="E21" s="30"/>
      <c r="F21" s="30"/>
      <c r="G21" s="31"/>
      <c r="H21" s="34"/>
      <c r="I21" s="32"/>
      <c r="J21" s="33"/>
      <c r="K21" s="27"/>
      <c r="L21" s="28"/>
      <c r="M21" s="3"/>
    </row>
    <row r="22" spans="1:13" ht="12.75" customHeight="1">
      <c r="A22" s="124">
        <v>8</v>
      </c>
      <c r="B22" s="124"/>
      <c r="C22" s="22" t="s">
        <v>60</v>
      </c>
      <c r="D22" s="30"/>
      <c r="E22" s="30"/>
      <c r="F22" s="30"/>
      <c r="G22" s="31"/>
      <c r="H22" s="34"/>
      <c r="I22" s="32"/>
      <c r="J22" s="33"/>
      <c r="K22" s="27"/>
      <c r="L22" s="28"/>
      <c r="M22" s="123"/>
    </row>
    <row r="23" spans="1:13" ht="12.75" customHeight="1">
      <c r="A23" s="124">
        <v>9</v>
      </c>
      <c r="B23" s="124"/>
      <c r="C23" s="35" t="s">
        <v>59</v>
      </c>
      <c r="D23" s="36"/>
      <c r="E23" s="36"/>
      <c r="F23" s="36"/>
      <c r="G23" s="37"/>
      <c r="H23" s="142"/>
      <c r="I23" s="188"/>
      <c r="J23" s="189"/>
      <c r="K23" s="38">
        <f>SUM(L16:L17)</f>
        <v>0</v>
      </c>
      <c r="L23" s="28">
        <f>SUM(K23*10%)</f>
        <v>0</v>
      </c>
      <c r="M23" s="3"/>
    </row>
    <row r="24" spans="1:13" ht="12.75" customHeight="1">
      <c r="A24" s="124">
        <v>10</v>
      </c>
      <c r="B24" s="124"/>
      <c r="C24" s="163" t="s">
        <v>20</v>
      </c>
      <c r="D24" s="164"/>
      <c r="E24" s="164"/>
      <c r="F24" s="164"/>
      <c r="G24" s="165"/>
      <c r="H24" s="39">
        <f>SUM(H15+H16+H17+H18-H19+H20)</f>
        <v>0</v>
      </c>
      <c r="I24" s="163" t="s">
        <v>21</v>
      </c>
      <c r="J24" s="164"/>
      <c r="K24" s="165"/>
      <c r="L24" s="40">
        <f>SUM(L15+L16+L17+L18-L19+L20+L22+L23)</f>
        <v>0</v>
      </c>
      <c r="M24" s="123"/>
    </row>
    <row r="25" spans="1:13" ht="12.75" customHeight="1">
      <c r="A25" s="124">
        <v>11</v>
      </c>
      <c r="B25" s="124"/>
      <c r="C25" s="176" t="s">
        <v>22</v>
      </c>
      <c r="D25" s="174" t="s">
        <v>23</v>
      </c>
      <c r="E25" s="178" t="s">
        <v>24</v>
      </c>
      <c r="F25" s="179"/>
      <c r="G25" s="179"/>
      <c r="H25" s="179"/>
      <c r="I25" s="179"/>
      <c r="J25" s="179"/>
      <c r="K25" s="180"/>
      <c r="L25" s="149"/>
      <c r="M25" s="123"/>
    </row>
    <row r="26" spans="1:13" ht="12.75" customHeight="1">
      <c r="A26" s="124">
        <v>12</v>
      </c>
      <c r="B26" s="124"/>
      <c r="C26" s="177"/>
      <c r="D26" s="175"/>
      <c r="E26" s="181"/>
      <c r="F26" s="182"/>
      <c r="G26" s="182"/>
      <c r="H26" s="182"/>
      <c r="I26" s="182"/>
      <c r="J26" s="182"/>
      <c r="K26" s="183"/>
      <c r="L26" s="150"/>
      <c r="M26" s="3"/>
    </row>
    <row r="27" spans="1:13" ht="12.75" customHeight="1">
      <c r="A27" s="124">
        <v>13</v>
      </c>
      <c r="B27" s="124"/>
      <c r="C27" s="41">
        <v>0.9825</v>
      </c>
      <c r="D27" s="42"/>
      <c r="E27" s="43"/>
      <c r="F27" s="44"/>
      <c r="G27" s="45"/>
      <c r="H27" s="44"/>
      <c r="I27" s="44"/>
      <c r="J27" s="44"/>
      <c r="K27" s="46"/>
      <c r="L27" s="47"/>
      <c r="M27" s="123"/>
    </row>
    <row r="28" spans="1:13" ht="12.75" customHeight="1">
      <c r="A28" s="124">
        <v>14</v>
      </c>
      <c r="B28" s="124"/>
      <c r="C28" s="48">
        <f>SUM(L24*C27)</f>
        <v>0</v>
      </c>
      <c r="D28" s="49">
        <v>0.051</v>
      </c>
      <c r="E28" s="50" t="s">
        <v>25</v>
      </c>
      <c r="F28" s="51"/>
      <c r="G28" s="52"/>
      <c r="H28" s="23"/>
      <c r="I28" s="23"/>
      <c r="J28" s="23"/>
      <c r="K28" s="53"/>
      <c r="L28" s="28">
        <f>SUM(C28*D28)</f>
        <v>0</v>
      </c>
      <c r="M28" s="3"/>
    </row>
    <row r="29" spans="1:13" ht="12.75" customHeight="1">
      <c r="A29" s="124">
        <v>15</v>
      </c>
      <c r="B29" s="124"/>
      <c r="C29" s="48">
        <f>SUM(L24*C27)</f>
        <v>0</v>
      </c>
      <c r="D29" s="49">
        <v>0.029</v>
      </c>
      <c r="E29" s="50" t="s">
        <v>26</v>
      </c>
      <c r="F29" s="51"/>
      <c r="G29" s="52"/>
      <c r="H29" s="31"/>
      <c r="I29" s="31"/>
      <c r="J29" s="31"/>
      <c r="K29" s="54"/>
      <c r="L29" s="28">
        <f>SUM(C29*D29)</f>
        <v>0</v>
      </c>
      <c r="M29" s="123"/>
    </row>
    <row r="30" spans="1:13" ht="12.75" customHeight="1">
      <c r="A30" s="124">
        <v>16</v>
      </c>
      <c r="B30" s="124"/>
      <c r="C30" s="90"/>
      <c r="D30" s="91"/>
      <c r="E30" s="92"/>
      <c r="F30" s="93"/>
      <c r="G30" s="94"/>
      <c r="H30" s="95"/>
      <c r="I30" s="95"/>
      <c r="J30" s="95"/>
      <c r="K30" s="96"/>
      <c r="L30" s="97"/>
      <c r="M30" s="3"/>
    </row>
    <row r="31" spans="1:16" ht="12.75" customHeight="1">
      <c r="A31" s="124">
        <v>17</v>
      </c>
      <c r="B31" s="124"/>
      <c r="C31" s="60">
        <v>1</v>
      </c>
      <c r="D31" s="86"/>
      <c r="E31" s="87"/>
      <c r="F31" s="88"/>
      <c r="G31" s="45"/>
      <c r="H31" s="82"/>
      <c r="I31" s="82"/>
      <c r="J31" s="82"/>
      <c r="K31" s="89"/>
      <c r="L31" s="47"/>
      <c r="M31" s="123"/>
      <c r="O31" s="62"/>
      <c r="P31" s="63"/>
    </row>
    <row r="32" spans="1:13" ht="12.75" customHeight="1">
      <c r="A32" s="124">
        <v>18</v>
      </c>
      <c r="B32" s="124"/>
      <c r="C32" s="64">
        <f>SUM(L24)</f>
        <v>0</v>
      </c>
      <c r="D32" s="49">
        <v>0.076</v>
      </c>
      <c r="E32" s="61" t="s">
        <v>27</v>
      </c>
      <c r="F32" s="51"/>
      <c r="G32" s="65"/>
      <c r="H32" s="31"/>
      <c r="I32" s="31"/>
      <c r="J32" s="31"/>
      <c r="K32" s="54"/>
      <c r="L32" s="28">
        <f>SUM(C32*D32)</f>
        <v>0</v>
      </c>
      <c r="M32" s="3"/>
    </row>
    <row r="33" spans="1:13" ht="12.75" customHeight="1">
      <c r="A33" s="124">
        <v>19</v>
      </c>
      <c r="B33" s="124"/>
      <c r="C33" s="64">
        <f>SUM(L24)</f>
        <v>0</v>
      </c>
      <c r="D33" s="49">
        <v>0.03</v>
      </c>
      <c r="E33" s="61" t="s">
        <v>28</v>
      </c>
      <c r="F33" s="51"/>
      <c r="G33" s="52"/>
      <c r="H33" s="31"/>
      <c r="I33" s="31"/>
      <c r="J33" s="31"/>
      <c r="K33" s="54"/>
      <c r="L33" s="28">
        <f>SUM(C33*D33)</f>
        <v>0</v>
      </c>
      <c r="M33" s="123"/>
    </row>
    <row r="34" spans="1:13" ht="12.75" customHeight="1">
      <c r="A34" s="124">
        <v>20</v>
      </c>
      <c r="B34" s="124"/>
      <c r="C34" s="64">
        <f>SUM(L24)</f>
        <v>0</v>
      </c>
      <c r="D34" s="49">
        <v>0.008</v>
      </c>
      <c r="E34" s="61" t="s">
        <v>29</v>
      </c>
      <c r="F34" s="51"/>
      <c r="G34" s="52"/>
      <c r="H34" s="31"/>
      <c r="I34" s="31"/>
      <c r="J34" s="31"/>
      <c r="K34" s="54"/>
      <c r="L34" s="28">
        <f>SUM(C34*D34)</f>
        <v>0</v>
      </c>
      <c r="M34" s="3"/>
    </row>
    <row r="35" spans="1:14" ht="12.75" customHeight="1">
      <c r="A35" s="124">
        <v>21</v>
      </c>
      <c r="B35" s="124"/>
      <c r="C35" s="64">
        <f>SUM(L24)</f>
        <v>0</v>
      </c>
      <c r="D35" s="49">
        <v>0.024</v>
      </c>
      <c r="E35" s="61" t="s">
        <v>30</v>
      </c>
      <c r="F35" s="51"/>
      <c r="G35" s="52"/>
      <c r="H35" s="31"/>
      <c r="I35" s="31"/>
      <c r="J35" s="31"/>
      <c r="K35" s="54"/>
      <c r="L35" s="28">
        <f>SUM(C35*D35)</f>
        <v>0</v>
      </c>
      <c r="M35" s="123"/>
      <c r="N35" s="21"/>
    </row>
    <row r="36" spans="1:14" ht="12.75" customHeight="1">
      <c r="A36" s="124">
        <v>22</v>
      </c>
      <c r="B36" s="124"/>
      <c r="C36" s="64">
        <f>SUM(L24)</f>
        <v>0</v>
      </c>
      <c r="D36" s="55">
        <v>0.0115</v>
      </c>
      <c r="E36" s="56" t="s">
        <v>31</v>
      </c>
      <c r="F36" s="57"/>
      <c r="G36" s="58"/>
      <c r="H36" s="37"/>
      <c r="I36" s="37"/>
      <c r="J36" s="37"/>
      <c r="K36" s="59"/>
      <c r="L36" s="28">
        <f>SUM(C36*D36)</f>
        <v>0</v>
      </c>
      <c r="M36" s="3"/>
      <c r="N36" s="21"/>
    </row>
    <row r="37" spans="1:14" ht="12.75" customHeight="1">
      <c r="A37" s="124">
        <v>23</v>
      </c>
      <c r="B37" s="124"/>
      <c r="C37" s="166"/>
      <c r="D37" s="167"/>
      <c r="E37" s="167"/>
      <c r="F37" s="66"/>
      <c r="G37" s="168" t="s">
        <v>32</v>
      </c>
      <c r="H37" s="169"/>
      <c r="I37" s="169"/>
      <c r="J37" s="169"/>
      <c r="K37" s="170"/>
      <c r="L37" s="47">
        <f>SUM(L27:L36)</f>
        <v>0</v>
      </c>
      <c r="M37" s="123"/>
      <c r="N37" s="21"/>
    </row>
    <row r="38" spans="1:13" ht="12.75" customHeight="1">
      <c r="A38" s="124">
        <v>24</v>
      </c>
      <c r="B38" s="124"/>
      <c r="C38" s="26"/>
      <c r="D38" s="23"/>
      <c r="E38" s="23"/>
      <c r="F38" s="67"/>
      <c r="G38" s="171" t="s">
        <v>33</v>
      </c>
      <c r="H38" s="172"/>
      <c r="I38" s="172"/>
      <c r="J38" s="172"/>
      <c r="K38" s="173"/>
      <c r="L38" s="68">
        <f>SUM(L24-L37)</f>
        <v>0</v>
      </c>
      <c r="M38" s="3"/>
    </row>
    <row r="39" spans="1:13" ht="12.75" customHeight="1">
      <c r="A39" s="124">
        <v>25</v>
      </c>
      <c r="B39" s="124"/>
      <c r="C39" s="69"/>
      <c r="D39" s="37"/>
      <c r="E39" s="37"/>
      <c r="F39" s="37"/>
      <c r="G39" s="159" t="s">
        <v>34</v>
      </c>
      <c r="H39" s="160"/>
      <c r="I39" s="160"/>
      <c r="J39" s="160"/>
      <c r="K39" s="161"/>
      <c r="L39" s="28">
        <f>SUM(L38+L29)</f>
        <v>0</v>
      </c>
      <c r="M39" s="123"/>
    </row>
    <row r="40" spans="1:13" ht="12.75" customHeight="1">
      <c r="A40" s="124">
        <v>26</v>
      </c>
      <c r="B40" s="105"/>
      <c r="C40" s="70" t="s">
        <v>35</v>
      </c>
      <c r="D40" s="71"/>
      <c r="E40" s="71"/>
      <c r="F40" s="71" t="s">
        <v>36</v>
      </c>
      <c r="G40" s="71"/>
      <c r="H40" s="162"/>
      <c r="I40" s="162"/>
      <c r="J40" s="72" t="s">
        <v>37</v>
      </c>
      <c r="K40" s="73"/>
      <c r="L40" s="47">
        <f>SUM(H40*K40)</f>
        <v>0</v>
      </c>
      <c r="M40" s="3"/>
    </row>
    <row r="41" spans="1:13" ht="12.75" customHeight="1">
      <c r="A41" s="124">
        <v>27</v>
      </c>
      <c r="B41" s="105"/>
      <c r="C41" s="74" t="s">
        <v>38</v>
      </c>
      <c r="D41" s="75"/>
      <c r="E41" s="75"/>
      <c r="F41" s="75" t="s">
        <v>39</v>
      </c>
      <c r="G41" s="75"/>
      <c r="H41" s="154"/>
      <c r="I41" s="154"/>
      <c r="J41" s="76" t="s">
        <v>37</v>
      </c>
      <c r="K41" s="77"/>
      <c r="L41" s="28">
        <f>SUM(H41*K41)</f>
        <v>0</v>
      </c>
      <c r="M41" s="123"/>
    </row>
    <row r="42" spans="1:13" ht="12.75" customHeight="1">
      <c r="A42" s="124">
        <v>28</v>
      </c>
      <c r="B42" s="125"/>
      <c r="C42" s="74" t="s">
        <v>38</v>
      </c>
      <c r="D42" s="75"/>
      <c r="E42" s="75"/>
      <c r="F42" s="75" t="s">
        <v>40</v>
      </c>
      <c r="G42" s="75"/>
      <c r="H42" s="154"/>
      <c r="I42" s="154"/>
      <c r="J42" s="76" t="s">
        <v>37</v>
      </c>
      <c r="K42" s="78"/>
      <c r="L42" s="28">
        <f>SUM(H42*K42)</f>
        <v>0</v>
      </c>
      <c r="M42" s="3"/>
    </row>
    <row r="43" spans="1:13" ht="12.75" customHeight="1">
      <c r="A43" s="124">
        <v>29</v>
      </c>
      <c r="B43" s="125"/>
      <c r="C43" s="74"/>
      <c r="D43" s="75"/>
      <c r="E43" s="75"/>
      <c r="F43" s="75"/>
      <c r="G43" s="75"/>
      <c r="H43" s="154"/>
      <c r="I43" s="154"/>
      <c r="J43" s="76"/>
      <c r="K43" s="78"/>
      <c r="L43" s="28">
        <f>SUM(H43*K43)</f>
        <v>0</v>
      </c>
      <c r="M43" s="123"/>
    </row>
    <row r="44" spans="1:13" ht="12.75" customHeight="1">
      <c r="A44" s="124">
        <v>30</v>
      </c>
      <c r="B44" s="125"/>
      <c r="C44" s="74" t="s">
        <v>41</v>
      </c>
      <c r="D44" s="75"/>
      <c r="E44" s="79"/>
      <c r="F44" s="75" t="s">
        <v>42</v>
      </c>
      <c r="G44" s="75"/>
      <c r="H44" s="154"/>
      <c r="I44" s="154"/>
      <c r="J44" s="76" t="s">
        <v>37</v>
      </c>
      <c r="K44" s="78"/>
      <c r="L44" s="28">
        <f>SUM(H44*K44)</f>
        <v>0</v>
      </c>
      <c r="M44" s="3"/>
    </row>
    <row r="45" spans="1:13" ht="12.75" customHeight="1">
      <c r="A45" s="124">
        <v>31</v>
      </c>
      <c r="B45" s="125"/>
      <c r="C45" s="74"/>
      <c r="D45" s="75"/>
      <c r="E45" s="79"/>
      <c r="F45" s="75"/>
      <c r="G45" s="75"/>
      <c r="H45" s="154"/>
      <c r="I45" s="154"/>
      <c r="J45" s="76"/>
      <c r="K45" s="78"/>
      <c r="L45" s="28">
        <f>SUM(J45*K45)</f>
        <v>0</v>
      </c>
      <c r="M45" s="123"/>
    </row>
    <row r="46" spans="1:13" ht="12.75" customHeight="1">
      <c r="A46" s="124"/>
      <c r="B46" s="125">
        <f>SUM(B14:B45)</f>
        <v>0</v>
      </c>
      <c r="C46" s="80" t="s">
        <v>18</v>
      </c>
      <c r="D46" s="75"/>
      <c r="E46" s="79"/>
      <c r="F46" s="79"/>
      <c r="G46" s="75"/>
      <c r="H46" s="155"/>
      <c r="I46" s="155"/>
      <c r="J46" s="81"/>
      <c r="K46" s="78"/>
      <c r="L46" s="28">
        <f>SUM(J46*K46)</f>
        <v>0</v>
      </c>
      <c r="M46" s="3"/>
    </row>
    <row r="47" spans="1:13" ht="12.75" customHeight="1">
      <c r="A47" s="126"/>
      <c r="B47" s="144"/>
      <c r="C47" s="139"/>
      <c r="D47" s="82"/>
      <c r="E47" s="82"/>
      <c r="F47" s="82"/>
      <c r="G47" s="156" t="s">
        <v>43</v>
      </c>
      <c r="H47" s="157"/>
      <c r="I47" s="157"/>
      <c r="J47" s="157"/>
      <c r="K47" s="158"/>
      <c r="L47" s="40">
        <f>SUM(L40:L46)</f>
        <v>0</v>
      </c>
      <c r="M47" s="3"/>
    </row>
    <row r="48" spans="1:13" ht="12.75" customHeight="1">
      <c r="A48" s="127"/>
      <c r="B48" s="138"/>
      <c r="C48" s="140"/>
      <c r="D48" s="37"/>
      <c r="E48" s="37"/>
      <c r="F48" s="37"/>
      <c r="G48" s="83" t="s">
        <v>44</v>
      </c>
      <c r="H48" s="84"/>
      <c r="I48" s="84"/>
      <c r="J48" s="84"/>
      <c r="K48" s="84"/>
      <c r="L48" s="85">
        <f>SUM(L38+L47)</f>
        <v>0</v>
      </c>
      <c r="M48" s="3"/>
    </row>
    <row r="49" spans="1:12" ht="12.75" customHeight="1">
      <c r="A49" s="127"/>
      <c r="B49" s="21"/>
      <c r="C49" s="112"/>
      <c r="D49" s="106"/>
      <c r="E49" s="147"/>
      <c r="F49" s="107"/>
      <c r="G49" s="134"/>
      <c r="H49" s="108"/>
      <c r="I49" s="108"/>
      <c r="J49" s="108"/>
      <c r="K49" s="108"/>
      <c r="L49" s="109"/>
    </row>
    <row r="50" spans="1:12" ht="12.75" customHeight="1">
      <c r="A50" s="127"/>
      <c r="B50" s="21"/>
      <c r="C50" s="112"/>
      <c r="D50" s="110" t="s">
        <v>51</v>
      </c>
      <c r="E50" s="111"/>
      <c r="F50" s="111"/>
      <c r="G50" s="135"/>
      <c r="H50" s="113"/>
      <c r="I50" s="113"/>
      <c r="J50" s="113"/>
      <c r="K50" s="113"/>
      <c r="L50" s="114"/>
    </row>
    <row r="51" spans="1:12" ht="12.75" customHeight="1">
      <c r="A51" s="127"/>
      <c r="B51" s="21"/>
      <c r="C51" s="112"/>
      <c r="D51" s="110" t="s">
        <v>52</v>
      </c>
      <c r="E51" s="111"/>
      <c r="F51" s="111"/>
      <c r="G51" s="135"/>
      <c r="H51" s="113"/>
      <c r="I51" s="113"/>
      <c r="J51" s="113"/>
      <c r="K51" s="113"/>
      <c r="L51" s="114"/>
    </row>
    <row r="52" spans="1:12" ht="12.75" customHeight="1">
      <c r="A52" s="129"/>
      <c r="B52" s="137"/>
      <c r="C52" s="117"/>
      <c r="D52" s="115" t="s">
        <v>53</v>
      </c>
      <c r="E52" s="116"/>
      <c r="F52" s="116"/>
      <c r="G52" s="136"/>
      <c r="H52" s="95"/>
      <c r="I52" s="95"/>
      <c r="J52" s="95"/>
      <c r="K52" s="95"/>
      <c r="L52" s="118"/>
    </row>
    <row r="53" spans="3:12" ht="12.75" customHeight="1">
      <c r="C53" s="119" t="s">
        <v>45</v>
      </c>
      <c r="D53"/>
      <c r="E53"/>
      <c r="F53"/>
      <c r="G53"/>
      <c r="H53"/>
      <c r="I53"/>
      <c r="J53"/>
      <c r="K53"/>
      <c r="L53"/>
    </row>
    <row r="54" spans="3:12" ht="12.75" customHeight="1">
      <c r="C54" s="120" t="s">
        <v>46</v>
      </c>
      <c r="D54"/>
      <c r="E54" s="153"/>
      <c r="F54" s="153"/>
      <c r="G54" s="153"/>
      <c r="H54" s="153"/>
      <c r="I54" s="121"/>
      <c r="J54" t="s">
        <v>47</v>
      </c>
      <c r="K54"/>
      <c r="L54"/>
    </row>
    <row r="55" spans="3:12" ht="12.75" customHeight="1">
      <c r="C55" t="s">
        <v>48</v>
      </c>
      <c r="D55"/>
      <c r="E55"/>
      <c r="F55" s="153"/>
      <c r="G55" s="153"/>
      <c r="H55" s="153"/>
      <c r="I55" s="121"/>
      <c r="J55"/>
      <c r="K55"/>
      <c r="L55" s="122"/>
    </row>
    <row r="56" spans="3:12" ht="12.75" customHeight="1">
      <c r="C56"/>
      <c r="D56"/>
      <c r="E56"/>
      <c r="F56"/>
      <c r="G56"/>
      <c r="H56"/>
      <c r="I56"/>
      <c r="J56"/>
      <c r="K56"/>
      <c r="L56"/>
    </row>
    <row r="57" ht="12.75" customHeight="1"/>
    <row r="58" ht="12.75" customHeight="1"/>
    <row r="59" ht="12.75" customHeight="1"/>
    <row r="60" ht="12.75" customHeight="1"/>
    <row r="61" ht="12.75" customHeight="1"/>
    <row r="62" ht="9.75" customHeight="1"/>
    <row r="63" ht="9.75" customHeight="1"/>
    <row r="64" ht="9.75" customHeight="1"/>
    <row r="65" ht="9.75" customHeight="1"/>
    <row r="66" ht="9.75" customHeight="1"/>
  </sheetData>
  <sheetProtection selectLockedCells="1"/>
  <mergeCells count="46">
    <mergeCell ref="E2:G2"/>
    <mergeCell ref="H2:J2"/>
    <mergeCell ref="C6:G6"/>
    <mergeCell ref="H6:L6"/>
    <mergeCell ref="C7:G7"/>
    <mergeCell ref="H7:L7"/>
    <mergeCell ref="C8:G8"/>
    <mergeCell ref="H8:L8"/>
    <mergeCell ref="C9:G9"/>
    <mergeCell ref="K9:L9"/>
    <mergeCell ref="E10:G10"/>
    <mergeCell ref="K10:L10"/>
    <mergeCell ref="E11:G11"/>
    <mergeCell ref="J11:L11"/>
    <mergeCell ref="E13:G13"/>
    <mergeCell ref="K13:L13"/>
    <mergeCell ref="C14:L14"/>
    <mergeCell ref="I15:J15"/>
    <mergeCell ref="C25:C26"/>
    <mergeCell ref="E25:K26"/>
    <mergeCell ref="I16:J16"/>
    <mergeCell ref="I17:J17"/>
    <mergeCell ref="I18:J18"/>
    <mergeCell ref="I19:J19"/>
    <mergeCell ref="I20:J20"/>
    <mergeCell ref="I23:J23"/>
    <mergeCell ref="H41:I41"/>
    <mergeCell ref="H42:I42"/>
    <mergeCell ref="H43:I43"/>
    <mergeCell ref="H44:I44"/>
    <mergeCell ref="C24:G24"/>
    <mergeCell ref="I24:K24"/>
    <mergeCell ref="C37:E37"/>
    <mergeCell ref="G37:K37"/>
    <mergeCell ref="G38:K38"/>
    <mergeCell ref="D25:D26"/>
    <mergeCell ref="L25:L26"/>
    <mergeCell ref="K1:L1"/>
    <mergeCell ref="C1:J1"/>
    <mergeCell ref="F55:H55"/>
    <mergeCell ref="H45:I45"/>
    <mergeCell ref="H46:I46"/>
    <mergeCell ref="G47:K47"/>
    <mergeCell ref="E54:H54"/>
    <mergeCell ref="G39:K39"/>
    <mergeCell ref="H40:I40"/>
  </mergeCells>
  <printOptions horizontalCentered="1" verticalCentered="1"/>
  <pageMargins left="0.03937007874015748" right="0.03937007874015748" top="0.5511811023622047" bottom="0.551181102362204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49">
      <selection activeCell="O11" sqref="O11"/>
    </sheetView>
  </sheetViews>
  <sheetFormatPr defaultColWidth="11.421875" defaultRowHeight="15"/>
  <cols>
    <col min="1" max="1" width="4.7109375" style="2" customWidth="1"/>
    <col min="2" max="2" width="6.28125" style="2" customWidth="1"/>
    <col min="3" max="3" width="7.7109375" style="2" customWidth="1"/>
    <col min="4" max="4" width="9.140625" style="2" customWidth="1"/>
    <col min="5" max="5" width="6.421875" style="2" customWidth="1"/>
    <col min="6" max="6" width="7.57421875" style="2" customWidth="1"/>
    <col min="7" max="7" width="10.140625" style="2" customWidth="1"/>
    <col min="8" max="8" width="8.140625" style="2" customWidth="1"/>
    <col min="9" max="9" width="4.421875" style="2" customWidth="1"/>
    <col min="10" max="10" width="7.7109375" style="2" customWidth="1"/>
    <col min="11" max="11" width="12.7109375" style="2" customWidth="1"/>
    <col min="12" max="13" width="12.00390625" style="2" customWidth="1"/>
    <col min="14" max="16384" width="11.421875" style="2" customWidth="1"/>
  </cols>
  <sheetData>
    <row r="1" spans="1:13" ht="18.75" customHeight="1">
      <c r="A1" s="145"/>
      <c r="B1" s="145"/>
      <c r="C1" s="152" t="s">
        <v>0</v>
      </c>
      <c r="D1" s="152"/>
      <c r="E1" s="152"/>
      <c r="F1" s="152"/>
      <c r="G1" s="152"/>
      <c r="H1" s="152"/>
      <c r="I1" s="152"/>
      <c r="J1" s="152"/>
      <c r="K1" s="151"/>
      <c r="L1" s="151"/>
      <c r="M1" s="1"/>
    </row>
    <row r="2" spans="3:13" ht="16.5" customHeight="1">
      <c r="C2" s="3"/>
      <c r="D2" s="4" t="s">
        <v>1</v>
      </c>
      <c r="E2" s="208" t="s">
        <v>2</v>
      </c>
      <c r="F2" s="208"/>
      <c r="G2" s="208"/>
      <c r="H2" s="209"/>
      <c r="I2" s="209"/>
      <c r="J2" s="209"/>
      <c r="K2" s="4"/>
      <c r="L2" s="5"/>
      <c r="M2" s="3"/>
    </row>
    <row r="3" spans="3:13" ht="18" customHeight="1">
      <c r="C3" s="3"/>
      <c r="D3" s="98" t="s">
        <v>3</v>
      </c>
      <c r="E3" s="99"/>
      <c r="F3" s="99"/>
      <c r="G3" s="99"/>
      <c r="H3" s="100"/>
      <c r="I3" s="101" t="s">
        <v>49</v>
      </c>
      <c r="J3" s="102"/>
      <c r="K3" s="103"/>
      <c r="L3" s="3"/>
      <c r="M3" s="3"/>
    </row>
    <row r="4" spans="3:13" ht="21.75" customHeight="1">
      <c r="C4" s="3"/>
      <c r="D4" s="98" t="s">
        <v>4</v>
      </c>
      <c r="E4" s="99"/>
      <c r="F4" s="99"/>
      <c r="G4" s="99"/>
      <c r="H4" s="104"/>
      <c r="I4" s="102" t="s">
        <v>50</v>
      </c>
      <c r="J4" s="102"/>
      <c r="K4" s="103"/>
      <c r="L4" s="3"/>
      <c r="M4" s="3"/>
    </row>
    <row r="5" spans="1:13" ht="12.75" customHeight="1">
      <c r="A5" s="126"/>
      <c r="B5" s="141"/>
      <c r="C5" s="7" t="s">
        <v>5</v>
      </c>
      <c r="D5" s="7"/>
      <c r="E5" s="7"/>
      <c r="F5" s="130"/>
      <c r="G5" s="8"/>
      <c r="H5" s="9" t="s">
        <v>6</v>
      </c>
      <c r="I5" s="10"/>
      <c r="J5" s="7"/>
      <c r="K5" s="7"/>
      <c r="L5" s="11"/>
      <c r="M5" s="3"/>
    </row>
    <row r="6" spans="1:13" ht="12.75" customHeight="1">
      <c r="A6" s="127"/>
      <c r="B6" s="131"/>
      <c r="C6" s="201"/>
      <c r="D6" s="201"/>
      <c r="E6" s="201"/>
      <c r="F6" s="201"/>
      <c r="G6" s="202"/>
      <c r="H6" s="203"/>
      <c r="I6" s="201"/>
      <c r="J6" s="201"/>
      <c r="K6" s="201"/>
      <c r="L6" s="202"/>
      <c r="M6" s="3"/>
    </row>
    <row r="7" spans="1:13" ht="12.75" customHeight="1">
      <c r="A7" s="128"/>
      <c r="B7" s="132"/>
      <c r="C7" s="201"/>
      <c r="D7" s="201"/>
      <c r="E7" s="201"/>
      <c r="F7" s="201"/>
      <c r="G7" s="202"/>
      <c r="H7" s="203"/>
      <c r="I7" s="201"/>
      <c r="J7" s="201"/>
      <c r="K7" s="201"/>
      <c r="L7" s="202"/>
      <c r="M7" s="3"/>
    </row>
    <row r="8" spans="1:13" ht="12.75" customHeight="1">
      <c r="A8" s="128"/>
      <c r="B8" s="132"/>
      <c r="C8" s="201"/>
      <c r="D8" s="201"/>
      <c r="E8" s="201"/>
      <c r="F8" s="201"/>
      <c r="G8" s="202"/>
      <c r="H8" s="203"/>
      <c r="I8" s="201"/>
      <c r="J8" s="201"/>
      <c r="K8" s="201"/>
      <c r="L8" s="202"/>
      <c r="M8" s="3"/>
    </row>
    <row r="9" spans="1:13" ht="12.75" customHeight="1">
      <c r="A9" s="128"/>
      <c r="B9" s="132"/>
      <c r="C9" s="204"/>
      <c r="D9" s="204"/>
      <c r="E9" s="204"/>
      <c r="F9" s="204"/>
      <c r="G9" s="205"/>
      <c r="H9" s="12" t="s">
        <v>7</v>
      </c>
      <c r="I9" s="13"/>
      <c r="J9" s="13"/>
      <c r="K9" s="206"/>
      <c r="L9" s="207"/>
      <c r="M9" s="3"/>
    </row>
    <row r="10" spans="1:13" ht="12.75" customHeight="1">
      <c r="A10" s="128"/>
      <c r="B10" s="13"/>
      <c r="C10" s="13" t="s">
        <v>7</v>
      </c>
      <c r="D10" s="133"/>
      <c r="E10" s="190"/>
      <c r="F10" s="190"/>
      <c r="G10" s="191"/>
      <c r="H10" s="12" t="s">
        <v>8</v>
      </c>
      <c r="I10" s="13"/>
      <c r="J10" s="13"/>
      <c r="K10" s="190"/>
      <c r="L10" s="191"/>
      <c r="M10" s="3"/>
    </row>
    <row r="11" spans="1:13" ht="12.75" customHeight="1">
      <c r="A11" s="128"/>
      <c r="C11" s="13" t="s">
        <v>54</v>
      </c>
      <c r="D11" s="13"/>
      <c r="E11" s="190"/>
      <c r="F11" s="190"/>
      <c r="G11" s="191"/>
      <c r="H11" s="12" t="s">
        <v>9</v>
      </c>
      <c r="I11" s="13"/>
      <c r="J11" s="192" t="s">
        <v>55</v>
      </c>
      <c r="K11" s="192"/>
      <c r="L11" s="193"/>
      <c r="M11" s="3"/>
    </row>
    <row r="12" spans="1:13" ht="12.75" customHeight="1">
      <c r="A12" s="128"/>
      <c r="B12" s="6"/>
      <c r="C12" s="13"/>
      <c r="D12" s="13"/>
      <c r="E12" s="14"/>
      <c r="F12" s="14"/>
      <c r="G12" s="15"/>
      <c r="H12" s="12"/>
      <c r="I12" s="13"/>
      <c r="J12" s="16"/>
      <c r="K12" s="16"/>
      <c r="L12" s="17"/>
      <c r="M12" s="3"/>
    </row>
    <row r="13" spans="1:13" ht="12.75" customHeight="1">
      <c r="A13" s="148"/>
      <c r="B13" s="146"/>
      <c r="C13" s="18"/>
      <c r="D13" s="18"/>
      <c r="E13" s="194" t="s">
        <v>58</v>
      </c>
      <c r="F13" s="194"/>
      <c r="G13" s="195"/>
      <c r="H13" s="19" t="s">
        <v>10</v>
      </c>
      <c r="I13" s="20"/>
      <c r="J13" s="20"/>
      <c r="K13" s="196"/>
      <c r="L13" s="197"/>
      <c r="M13" s="3"/>
    </row>
    <row r="14" spans="1:13" s="21" customFormat="1" ht="15.75" customHeight="1">
      <c r="A14" s="124" t="s">
        <v>56</v>
      </c>
      <c r="B14" s="124" t="s">
        <v>57</v>
      </c>
      <c r="C14" s="198" t="s">
        <v>11</v>
      </c>
      <c r="D14" s="199"/>
      <c r="E14" s="199"/>
      <c r="F14" s="199"/>
      <c r="G14" s="199"/>
      <c r="H14" s="199"/>
      <c r="I14" s="199"/>
      <c r="J14" s="199"/>
      <c r="K14" s="199"/>
      <c r="L14" s="200"/>
      <c r="M14" s="3"/>
    </row>
    <row r="15" spans="1:15" ht="12.75" customHeight="1">
      <c r="A15" s="124">
        <v>1</v>
      </c>
      <c r="B15" s="124"/>
      <c r="C15" s="22" t="s">
        <v>12</v>
      </c>
      <c r="D15" s="23"/>
      <c r="E15" s="23"/>
      <c r="F15" s="23"/>
      <c r="G15" s="24"/>
      <c r="H15" s="25"/>
      <c r="I15" s="184" t="s">
        <v>13</v>
      </c>
      <c r="J15" s="185"/>
      <c r="K15" s="27"/>
      <c r="L15" s="28"/>
      <c r="M15" s="123"/>
      <c r="N15" s="29"/>
      <c r="O15" s="29"/>
    </row>
    <row r="16" spans="1:13" ht="12.75" customHeight="1">
      <c r="A16" s="124">
        <v>2</v>
      </c>
      <c r="B16" s="124"/>
      <c r="C16" s="22" t="s">
        <v>14</v>
      </c>
      <c r="D16" s="30"/>
      <c r="E16" s="30"/>
      <c r="F16" s="30"/>
      <c r="G16" s="31"/>
      <c r="H16" s="25"/>
      <c r="I16" s="184" t="s">
        <v>13</v>
      </c>
      <c r="J16" s="185"/>
      <c r="K16" s="27"/>
      <c r="L16" s="28"/>
      <c r="M16" s="3"/>
    </row>
    <row r="17" spans="1:13" ht="12.75" customHeight="1">
      <c r="A17" s="124">
        <v>3</v>
      </c>
      <c r="B17" s="124"/>
      <c r="C17" s="22" t="s">
        <v>15</v>
      </c>
      <c r="D17" s="30"/>
      <c r="E17" s="30"/>
      <c r="F17" s="30"/>
      <c r="G17" s="31"/>
      <c r="H17" s="25"/>
      <c r="I17" s="184" t="s">
        <v>13</v>
      </c>
      <c r="J17" s="185"/>
      <c r="K17" s="27"/>
      <c r="L17" s="28"/>
      <c r="M17" s="123"/>
    </row>
    <row r="18" spans="1:13" ht="12.75" customHeight="1">
      <c r="A18" s="124">
        <v>4</v>
      </c>
      <c r="B18" s="124"/>
      <c r="C18" s="22" t="s">
        <v>16</v>
      </c>
      <c r="D18" s="30"/>
      <c r="E18" s="30"/>
      <c r="F18" s="30"/>
      <c r="G18" s="31"/>
      <c r="H18" s="25"/>
      <c r="I18" s="186"/>
      <c r="J18" s="187"/>
      <c r="K18" s="27"/>
      <c r="L18" s="28"/>
      <c r="M18" s="3"/>
    </row>
    <row r="19" spans="1:15" ht="12.75" customHeight="1">
      <c r="A19" s="124">
        <v>5</v>
      </c>
      <c r="B19" s="124"/>
      <c r="C19" s="22" t="s">
        <v>17</v>
      </c>
      <c r="D19" s="30"/>
      <c r="E19" s="30"/>
      <c r="F19" s="30"/>
      <c r="G19" s="31"/>
      <c r="H19" s="34"/>
      <c r="I19" s="186"/>
      <c r="J19" s="187"/>
      <c r="K19" s="27"/>
      <c r="L19" s="28"/>
      <c r="M19" s="123"/>
      <c r="O19" s="29"/>
    </row>
    <row r="20" spans="1:13" ht="12.75" customHeight="1">
      <c r="A20" s="124">
        <v>6</v>
      </c>
      <c r="B20" s="124"/>
      <c r="C20" s="22" t="s">
        <v>18</v>
      </c>
      <c r="D20" s="30"/>
      <c r="E20" s="30"/>
      <c r="F20" s="30"/>
      <c r="G20" s="31"/>
      <c r="H20" s="34"/>
      <c r="I20" s="186"/>
      <c r="J20" s="187"/>
      <c r="K20" s="27"/>
      <c r="L20" s="28"/>
      <c r="M20" s="3"/>
    </row>
    <row r="21" spans="1:13" ht="12.75" customHeight="1">
      <c r="A21" s="124">
        <v>7</v>
      </c>
      <c r="B21" s="124"/>
      <c r="C21" s="22" t="s">
        <v>19</v>
      </c>
      <c r="D21" s="30"/>
      <c r="E21" s="30"/>
      <c r="F21" s="30"/>
      <c r="G21" s="31"/>
      <c r="H21" s="34"/>
      <c r="I21" s="32"/>
      <c r="J21" s="33"/>
      <c r="K21" s="27"/>
      <c r="L21" s="28"/>
      <c r="M21" s="3"/>
    </row>
    <row r="22" spans="1:13" ht="12.75" customHeight="1">
      <c r="A22" s="124">
        <v>8</v>
      </c>
      <c r="B22" s="124"/>
      <c r="C22" s="22" t="s">
        <v>60</v>
      </c>
      <c r="D22" s="30"/>
      <c r="E22" s="30"/>
      <c r="F22" s="30"/>
      <c r="G22" s="31"/>
      <c r="H22" s="34"/>
      <c r="I22" s="32"/>
      <c r="J22" s="33"/>
      <c r="K22" s="27"/>
      <c r="L22" s="28"/>
      <c r="M22" s="123"/>
    </row>
    <row r="23" spans="1:13" ht="12.75" customHeight="1">
      <c r="A23" s="124">
        <v>9</v>
      </c>
      <c r="B23" s="124"/>
      <c r="C23" s="35" t="s">
        <v>59</v>
      </c>
      <c r="D23" s="36"/>
      <c r="E23" s="36"/>
      <c r="F23" s="36"/>
      <c r="G23" s="37"/>
      <c r="H23" s="142"/>
      <c r="I23" s="188"/>
      <c r="J23" s="189"/>
      <c r="K23" s="38"/>
      <c r="L23" s="28"/>
      <c r="M23" s="3"/>
    </row>
    <row r="24" spans="1:13" ht="12.75" customHeight="1">
      <c r="A24" s="124">
        <v>10</v>
      </c>
      <c r="B24" s="124"/>
      <c r="C24" s="163" t="s">
        <v>20</v>
      </c>
      <c r="D24" s="164"/>
      <c r="E24" s="164"/>
      <c r="F24" s="164"/>
      <c r="G24" s="165"/>
      <c r="H24" s="39"/>
      <c r="I24" s="163" t="s">
        <v>21</v>
      </c>
      <c r="J24" s="164"/>
      <c r="K24" s="165"/>
      <c r="L24" s="40"/>
      <c r="M24" s="123"/>
    </row>
    <row r="25" spans="1:13" ht="12.75" customHeight="1">
      <c r="A25" s="124">
        <v>11</v>
      </c>
      <c r="B25" s="124"/>
      <c r="C25" s="176" t="s">
        <v>22</v>
      </c>
      <c r="D25" s="174" t="s">
        <v>23</v>
      </c>
      <c r="E25" s="178" t="s">
        <v>24</v>
      </c>
      <c r="F25" s="179"/>
      <c r="G25" s="179"/>
      <c r="H25" s="179"/>
      <c r="I25" s="179"/>
      <c r="J25" s="179"/>
      <c r="K25" s="180"/>
      <c r="L25" s="149"/>
      <c r="M25" s="123"/>
    </row>
    <row r="26" spans="1:13" ht="12.75" customHeight="1">
      <c r="A26" s="124">
        <v>12</v>
      </c>
      <c r="B26" s="124"/>
      <c r="C26" s="177"/>
      <c r="D26" s="175"/>
      <c r="E26" s="181"/>
      <c r="F26" s="182"/>
      <c r="G26" s="182"/>
      <c r="H26" s="182"/>
      <c r="I26" s="182"/>
      <c r="J26" s="182"/>
      <c r="K26" s="183"/>
      <c r="L26" s="150"/>
      <c r="M26" s="3"/>
    </row>
    <row r="27" spans="1:13" ht="12.75" customHeight="1">
      <c r="A27" s="124">
        <v>13</v>
      </c>
      <c r="B27" s="124"/>
      <c r="C27" s="41">
        <v>0.9825</v>
      </c>
      <c r="D27" s="42"/>
      <c r="E27" s="43"/>
      <c r="F27" s="44"/>
      <c r="G27" s="45"/>
      <c r="H27" s="44"/>
      <c r="I27" s="44"/>
      <c r="J27" s="44"/>
      <c r="K27" s="46"/>
      <c r="L27" s="47"/>
      <c r="M27" s="123"/>
    </row>
    <row r="28" spans="1:13" ht="12.75" customHeight="1">
      <c r="A28" s="124">
        <v>14</v>
      </c>
      <c r="B28" s="124"/>
      <c r="C28" s="48"/>
      <c r="D28" s="49">
        <v>0.051</v>
      </c>
      <c r="E28" s="50" t="s">
        <v>25</v>
      </c>
      <c r="F28" s="51"/>
      <c r="G28" s="52"/>
      <c r="H28" s="23"/>
      <c r="I28" s="23"/>
      <c r="J28" s="23"/>
      <c r="K28" s="53"/>
      <c r="L28" s="28"/>
      <c r="M28" s="3"/>
    </row>
    <row r="29" spans="1:13" ht="12.75" customHeight="1">
      <c r="A29" s="124">
        <v>15</v>
      </c>
      <c r="B29" s="124"/>
      <c r="C29" s="48"/>
      <c r="D29" s="49">
        <v>0.029</v>
      </c>
      <c r="E29" s="50" t="s">
        <v>26</v>
      </c>
      <c r="F29" s="51"/>
      <c r="G29" s="52"/>
      <c r="H29" s="31"/>
      <c r="I29" s="31"/>
      <c r="J29" s="31"/>
      <c r="K29" s="54"/>
      <c r="L29" s="28"/>
      <c r="M29" s="123"/>
    </row>
    <row r="30" spans="1:13" ht="12.75" customHeight="1">
      <c r="A30" s="124">
        <v>16</v>
      </c>
      <c r="B30" s="124"/>
      <c r="C30" s="90"/>
      <c r="D30" s="91"/>
      <c r="E30" s="92"/>
      <c r="F30" s="93"/>
      <c r="G30" s="94"/>
      <c r="H30" s="95"/>
      <c r="I30" s="95"/>
      <c r="J30" s="95"/>
      <c r="K30" s="96"/>
      <c r="L30" s="97"/>
      <c r="M30" s="3"/>
    </row>
    <row r="31" spans="1:16" ht="12.75" customHeight="1">
      <c r="A31" s="124">
        <v>17</v>
      </c>
      <c r="B31" s="124"/>
      <c r="C31" s="60">
        <v>1</v>
      </c>
      <c r="D31" s="86"/>
      <c r="E31" s="87"/>
      <c r="F31" s="88"/>
      <c r="G31" s="45"/>
      <c r="H31" s="82"/>
      <c r="I31" s="82"/>
      <c r="J31" s="82"/>
      <c r="K31" s="89"/>
      <c r="L31" s="47"/>
      <c r="M31" s="123"/>
      <c r="O31" s="62"/>
      <c r="P31" s="63"/>
    </row>
    <row r="32" spans="1:13" ht="12.75" customHeight="1">
      <c r="A32" s="124">
        <v>18</v>
      </c>
      <c r="B32" s="124"/>
      <c r="C32" s="64"/>
      <c r="D32" s="49">
        <v>0.076</v>
      </c>
      <c r="E32" s="61" t="s">
        <v>27</v>
      </c>
      <c r="F32" s="51"/>
      <c r="G32" s="65"/>
      <c r="H32" s="31"/>
      <c r="I32" s="31"/>
      <c r="J32" s="31"/>
      <c r="K32" s="54"/>
      <c r="L32" s="28"/>
      <c r="M32" s="3"/>
    </row>
    <row r="33" spans="1:13" ht="12.75" customHeight="1">
      <c r="A33" s="124">
        <v>19</v>
      </c>
      <c r="B33" s="124"/>
      <c r="C33" s="64"/>
      <c r="D33" s="49">
        <v>0.03</v>
      </c>
      <c r="E33" s="61" t="s">
        <v>28</v>
      </c>
      <c r="F33" s="51"/>
      <c r="G33" s="52"/>
      <c r="H33" s="31"/>
      <c r="I33" s="31"/>
      <c r="J33" s="31"/>
      <c r="K33" s="54"/>
      <c r="L33" s="28"/>
      <c r="M33" s="123"/>
    </row>
    <row r="34" spans="1:13" ht="12.75" customHeight="1">
      <c r="A34" s="124">
        <v>20</v>
      </c>
      <c r="B34" s="124"/>
      <c r="C34" s="64"/>
      <c r="D34" s="49">
        <v>0.008</v>
      </c>
      <c r="E34" s="61" t="s">
        <v>29</v>
      </c>
      <c r="F34" s="51"/>
      <c r="G34" s="52"/>
      <c r="H34" s="31"/>
      <c r="I34" s="31"/>
      <c r="J34" s="31"/>
      <c r="K34" s="54"/>
      <c r="L34" s="28"/>
      <c r="M34" s="3"/>
    </row>
    <row r="35" spans="1:14" ht="12.75" customHeight="1">
      <c r="A35" s="124">
        <v>21</v>
      </c>
      <c r="B35" s="124"/>
      <c r="C35" s="64"/>
      <c r="D35" s="49">
        <v>0.024</v>
      </c>
      <c r="E35" s="61" t="s">
        <v>30</v>
      </c>
      <c r="F35" s="51"/>
      <c r="G35" s="52"/>
      <c r="H35" s="31"/>
      <c r="I35" s="31"/>
      <c r="J35" s="31"/>
      <c r="K35" s="54"/>
      <c r="L35" s="28"/>
      <c r="M35" s="123"/>
      <c r="N35" s="21"/>
    </row>
    <row r="36" spans="1:14" ht="12.75" customHeight="1">
      <c r="A36" s="124">
        <v>22</v>
      </c>
      <c r="B36" s="124"/>
      <c r="C36" s="64"/>
      <c r="D36" s="55">
        <v>0.0115</v>
      </c>
      <c r="E36" s="56" t="s">
        <v>31</v>
      </c>
      <c r="F36" s="57"/>
      <c r="G36" s="58"/>
      <c r="H36" s="37"/>
      <c r="I36" s="37"/>
      <c r="J36" s="37"/>
      <c r="K36" s="59"/>
      <c r="L36" s="28"/>
      <c r="M36" s="3"/>
      <c r="N36" s="21"/>
    </row>
    <row r="37" spans="1:14" ht="12.75" customHeight="1">
      <c r="A37" s="124">
        <v>23</v>
      </c>
      <c r="B37" s="124"/>
      <c r="C37" s="166"/>
      <c r="D37" s="167"/>
      <c r="E37" s="167"/>
      <c r="F37" s="66"/>
      <c r="G37" s="168" t="s">
        <v>32</v>
      </c>
      <c r="H37" s="169"/>
      <c r="I37" s="169"/>
      <c r="J37" s="169"/>
      <c r="K37" s="170"/>
      <c r="L37" s="47"/>
      <c r="M37" s="123"/>
      <c r="N37" s="21"/>
    </row>
    <row r="38" spans="1:13" ht="12.75" customHeight="1">
      <c r="A38" s="124">
        <v>24</v>
      </c>
      <c r="B38" s="124"/>
      <c r="C38" s="26"/>
      <c r="D38" s="23"/>
      <c r="E38" s="23"/>
      <c r="F38" s="67"/>
      <c r="G38" s="171" t="s">
        <v>33</v>
      </c>
      <c r="H38" s="172"/>
      <c r="I38" s="172"/>
      <c r="J38" s="172"/>
      <c r="K38" s="173"/>
      <c r="L38" s="68"/>
      <c r="M38" s="3"/>
    </row>
    <row r="39" spans="1:13" ht="12.75" customHeight="1">
      <c r="A39" s="124">
        <v>25</v>
      </c>
      <c r="B39" s="124"/>
      <c r="C39" s="69"/>
      <c r="D39" s="37"/>
      <c r="E39" s="37"/>
      <c r="F39" s="37"/>
      <c r="G39" s="159" t="s">
        <v>34</v>
      </c>
      <c r="H39" s="160"/>
      <c r="I39" s="160"/>
      <c r="J39" s="160"/>
      <c r="K39" s="161"/>
      <c r="L39" s="28"/>
      <c r="M39" s="123"/>
    </row>
    <row r="40" spans="1:13" ht="12.75" customHeight="1">
      <c r="A40" s="124">
        <v>26</v>
      </c>
      <c r="B40" s="105"/>
      <c r="C40" s="70" t="s">
        <v>35</v>
      </c>
      <c r="D40" s="71"/>
      <c r="E40" s="71"/>
      <c r="F40" s="71" t="s">
        <v>36</v>
      </c>
      <c r="G40" s="71"/>
      <c r="H40" s="162"/>
      <c r="I40" s="162"/>
      <c r="J40" s="72" t="s">
        <v>37</v>
      </c>
      <c r="K40" s="73"/>
      <c r="L40" s="47"/>
      <c r="M40" s="3"/>
    </row>
    <row r="41" spans="1:13" ht="12.75" customHeight="1">
      <c r="A41" s="124">
        <v>27</v>
      </c>
      <c r="B41" s="105"/>
      <c r="C41" s="74" t="s">
        <v>38</v>
      </c>
      <c r="D41" s="75"/>
      <c r="E41" s="75"/>
      <c r="F41" s="75" t="s">
        <v>39</v>
      </c>
      <c r="G41" s="75"/>
      <c r="H41" s="154"/>
      <c r="I41" s="154"/>
      <c r="J41" s="76" t="s">
        <v>37</v>
      </c>
      <c r="K41" s="77"/>
      <c r="L41" s="28"/>
      <c r="M41" s="123"/>
    </row>
    <row r="42" spans="1:13" ht="12.75" customHeight="1">
      <c r="A42" s="124">
        <v>28</v>
      </c>
      <c r="B42" s="125"/>
      <c r="C42" s="74" t="s">
        <v>38</v>
      </c>
      <c r="D42" s="75"/>
      <c r="E42" s="75"/>
      <c r="F42" s="75" t="s">
        <v>40</v>
      </c>
      <c r="G42" s="75"/>
      <c r="H42" s="154"/>
      <c r="I42" s="154"/>
      <c r="J42" s="76" t="s">
        <v>37</v>
      </c>
      <c r="K42" s="78"/>
      <c r="L42" s="28"/>
      <c r="M42" s="3"/>
    </row>
    <row r="43" spans="1:13" ht="12.75" customHeight="1">
      <c r="A43" s="124">
        <v>29</v>
      </c>
      <c r="B43" s="125"/>
      <c r="C43" s="74"/>
      <c r="D43" s="75"/>
      <c r="E43" s="75"/>
      <c r="F43" s="75"/>
      <c r="G43" s="75"/>
      <c r="H43" s="154"/>
      <c r="I43" s="154"/>
      <c r="J43" s="76"/>
      <c r="K43" s="78"/>
      <c r="L43" s="28"/>
      <c r="M43" s="123"/>
    </row>
    <row r="44" spans="1:13" ht="12.75" customHeight="1">
      <c r="A44" s="124">
        <v>30</v>
      </c>
      <c r="B44" s="125"/>
      <c r="C44" s="74" t="s">
        <v>41</v>
      </c>
      <c r="D44" s="75"/>
      <c r="E44" s="79"/>
      <c r="F44" s="75" t="s">
        <v>42</v>
      </c>
      <c r="G44" s="75"/>
      <c r="H44" s="154"/>
      <c r="I44" s="154"/>
      <c r="J44" s="76" t="s">
        <v>37</v>
      </c>
      <c r="K44" s="78"/>
      <c r="L44" s="28"/>
      <c r="M44" s="3"/>
    </row>
    <row r="45" spans="1:13" ht="12.75" customHeight="1">
      <c r="A45" s="124">
        <v>31</v>
      </c>
      <c r="B45" s="125"/>
      <c r="C45" s="74"/>
      <c r="D45" s="75"/>
      <c r="E45" s="79"/>
      <c r="F45" s="75"/>
      <c r="G45" s="75"/>
      <c r="H45" s="154"/>
      <c r="I45" s="154"/>
      <c r="J45" s="76"/>
      <c r="K45" s="78"/>
      <c r="L45" s="28"/>
      <c r="M45" s="123"/>
    </row>
    <row r="46" spans="1:13" ht="12.75" customHeight="1">
      <c r="A46" s="124"/>
      <c r="B46" s="125"/>
      <c r="C46" s="80" t="s">
        <v>18</v>
      </c>
      <c r="D46" s="75"/>
      <c r="E46" s="79"/>
      <c r="F46" s="79"/>
      <c r="G46" s="75"/>
      <c r="H46" s="155"/>
      <c r="I46" s="155"/>
      <c r="J46" s="81"/>
      <c r="K46" s="78"/>
      <c r="L46" s="28"/>
      <c r="M46" s="3"/>
    </row>
    <row r="47" spans="1:13" ht="12.75" customHeight="1">
      <c r="A47" s="126"/>
      <c r="B47" s="144"/>
      <c r="C47" s="139"/>
      <c r="D47" s="82"/>
      <c r="E47" s="82"/>
      <c r="F47" s="82"/>
      <c r="G47" s="156" t="s">
        <v>43</v>
      </c>
      <c r="H47" s="157"/>
      <c r="I47" s="157"/>
      <c r="J47" s="157"/>
      <c r="K47" s="158"/>
      <c r="L47" s="40"/>
      <c r="M47" s="3"/>
    </row>
    <row r="48" spans="1:13" ht="12.75" customHeight="1">
      <c r="A48" s="127"/>
      <c r="B48" s="138"/>
      <c r="C48" s="140"/>
      <c r="D48" s="37"/>
      <c r="E48" s="37"/>
      <c r="F48" s="37"/>
      <c r="G48" s="83" t="s">
        <v>44</v>
      </c>
      <c r="H48" s="84"/>
      <c r="I48" s="84"/>
      <c r="J48" s="84"/>
      <c r="K48" s="84"/>
      <c r="L48" s="85"/>
      <c r="M48" s="3"/>
    </row>
    <row r="49" spans="1:12" ht="12.75" customHeight="1">
      <c r="A49" s="127"/>
      <c r="B49" s="21"/>
      <c r="C49" s="112"/>
      <c r="D49" s="106"/>
      <c r="E49" s="147"/>
      <c r="F49" s="107"/>
      <c r="G49" s="134"/>
      <c r="H49" s="108"/>
      <c r="I49" s="108"/>
      <c r="J49" s="108"/>
      <c r="K49" s="108"/>
      <c r="L49" s="109"/>
    </row>
    <row r="50" spans="1:12" ht="12.75" customHeight="1">
      <c r="A50" s="127"/>
      <c r="B50" s="21"/>
      <c r="C50" s="112"/>
      <c r="D50" s="110" t="s">
        <v>51</v>
      </c>
      <c r="E50" s="111"/>
      <c r="F50" s="111"/>
      <c r="G50" s="135"/>
      <c r="H50" s="113"/>
      <c r="I50" s="113"/>
      <c r="J50" s="113"/>
      <c r="K50" s="113"/>
      <c r="L50" s="114"/>
    </row>
    <row r="51" spans="1:12" ht="12.75" customHeight="1">
      <c r="A51" s="127"/>
      <c r="B51" s="21"/>
      <c r="C51" s="112"/>
      <c r="D51" s="110" t="s">
        <v>52</v>
      </c>
      <c r="E51" s="111"/>
      <c r="F51" s="111"/>
      <c r="G51" s="135"/>
      <c r="H51" s="113"/>
      <c r="I51" s="113"/>
      <c r="J51" s="113"/>
      <c r="K51" s="113"/>
      <c r="L51" s="114"/>
    </row>
    <row r="52" spans="1:12" ht="12.75" customHeight="1">
      <c r="A52" s="129"/>
      <c r="B52" s="137"/>
      <c r="C52" s="117"/>
      <c r="D52" s="115" t="s">
        <v>53</v>
      </c>
      <c r="E52" s="116"/>
      <c r="F52" s="116"/>
      <c r="G52" s="136"/>
      <c r="H52" s="95"/>
      <c r="I52" s="95"/>
      <c r="J52" s="95"/>
      <c r="K52" s="95"/>
      <c r="L52" s="118"/>
    </row>
    <row r="53" spans="3:12" ht="12.75" customHeight="1">
      <c r="C53" s="119" t="s">
        <v>45</v>
      </c>
      <c r="D53"/>
      <c r="E53"/>
      <c r="F53"/>
      <c r="G53"/>
      <c r="H53"/>
      <c r="I53"/>
      <c r="J53"/>
      <c r="K53"/>
      <c r="L53"/>
    </row>
    <row r="54" spans="3:12" ht="12.75" customHeight="1">
      <c r="C54" s="120" t="s">
        <v>46</v>
      </c>
      <c r="D54"/>
      <c r="E54" s="153"/>
      <c r="F54" s="153"/>
      <c r="G54" s="153"/>
      <c r="H54" s="153"/>
      <c r="I54" s="143"/>
      <c r="J54" t="s">
        <v>47</v>
      </c>
      <c r="K54"/>
      <c r="L54"/>
    </row>
    <row r="55" spans="3:12" ht="12.75" customHeight="1">
      <c r="C55" t="s">
        <v>48</v>
      </c>
      <c r="D55"/>
      <c r="E55"/>
      <c r="F55" s="153"/>
      <c r="G55" s="153"/>
      <c r="H55" s="153"/>
      <c r="I55" s="143"/>
      <c r="J55"/>
      <c r="K55"/>
      <c r="L55" s="122"/>
    </row>
    <row r="56" spans="3:12" ht="12.75" customHeight="1">
      <c r="C56"/>
      <c r="D56"/>
      <c r="E56"/>
      <c r="F56"/>
      <c r="G56"/>
      <c r="H56"/>
      <c r="I56"/>
      <c r="J56"/>
      <c r="K56"/>
      <c r="L56"/>
    </row>
    <row r="57" ht="12.75" customHeight="1"/>
    <row r="58" ht="12.75" customHeight="1"/>
    <row r="59" ht="12.75" customHeight="1"/>
    <row r="60" ht="12.75" customHeight="1"/>
    <row r="61" ht="12.75" customHeight="1"/>
    <row r="62" ht="9.75" customHeight="1"/>
    <row r="63" ht="9.75" customHeight="1"/>
    <row r="64" ht="9.75" customHeight="1"/>
    <row r="65" ht="9.75" customHeight="1"/>
    <row r="66" ht="9.75" customHeight="1"/>
  </sheetData>
  <sheetProtection selectLockedCells="1"/>
  <mergeCells count="46">
    <mergeCell ref="C1:J1"/>
    <mergeCell ref="K1:L1"/>
    <mergeCell ref="E2:G2"/>
    <mergeCell ref="H2:J2"/>
    <mergeCell ref="C6:G6"/>
    <mergeCell ref="H6:L6"/>
    <mergeCell ref="C7:G7"/>
    <mergeCell ref="H7:L7"/>
    <mergeCell ref="C8:G8"/>
    <mergeCell ref="H8:L8"/>
    <mergeCell ref="C9:G9"/>
    <mergeCell ref="K9:L9"/>
    <mergeCell ref="E10:G10"/>
    <mergeCell ref="K10:L10"/>
    <mergeCell ref="E11:G11"/>
    <mergeCell ref="J11:L11"/>
    <mergeCell ref="E13:G13"/>
    <mergeCell ref="K13:L13"/>
    <mergeCell ref="C14:L14"/>
    <mergeCell ref="I15:J15"/>
    <mergeCell ref="I16:J16"/>
    <mergeCell ref="I17:J17"/>
    <mergeCell ref="I18:J18"/>
    <mergeCell ref="I19:J19"/>
    <mergeCell ref="I20:J20"/>
    <mergeCell ref="I23:J23"/>
    <mergeCell ref="C24:G24"/>
    <mergeCell ref="I24:K24"/>
    <mergeCell ref="C25:C26"/>
    <mergeCell ref="D25:D26"/>
    <mergeCell ref="E25:K26"/>
    <mergeCell ref="L25:L26"/>
    <mergeCell ref="C37:E37"/>
    <mergeCell ref="G37:K37"/>
    <mergeCell ref="G38:K38"/>
    <mergeCell ref="G39:K39"/>
    <mergeCell ref="H40:I40"/>
    <mergeCell ref="G47:K47"/>
    <mergeCell ref="E54:H54"/>
    <mergeCell ref="F55:H55"/>
    <mergeCell ref="H41:I41"/>
    <mergeCell ref="H42:I42"/>
    <mergeCell ref="H43:I43"/>
    <mergeCell ref="H44:I44"/>
    <mergeCell ref="H45:I45"/>
    <mergeCell ref="H46:I46"/>
  </mergeCells>
  <printOptions horizontalCentered="1" verticalCentered="1"/>
  <pageMargins left="0.03937007874015748" right="0.03937007874015748" top="0.5511811023622047" bottom="0.551181102362204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</dc:creator>
  <cp:keywords/>
  <dc:description/>
  <cp:lastModifiedBy>sanchez</cp:lastModifiedBy>
  <cp:lastPrinted>2012-11-13T20:46:51Z</cp:lastPrinted>
  <dcterms:created xsi:type="dcterms:W3CDTF">2012-02-20T00:22:58Z</dcterms:created>
  <dcterms:modified xsi:type="dcterms:W3CDTF">2013-01-30T15:50:13Z</dcterms:modified>
  <cp:category/>
  <cp:version/>
  <cp:contentType/>
  <cp:contentStatus/>
</cp:coreProperties>
</file>